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codeName="ThisWorkbook"/>
  <mc:AlternateContent xmlns:mc="http://schemas.openxmlformats.org/markup-compatibility/2006">
    <mc:Choice Requires="x15">
      <x15ac:absPath xmlns:x15ac="http://schemas.microsoft.com/office/spreadsheetml/2010/11/ac" url="https://synapsehealth.sharepoint.com/sites/SynapseHealth/Synapse Health Documents/RCM/Vendor Statements/Nikki's WP/"/>
    </mc:Choice>
  </mc:AlternateContent>
  <xr:revisionPtr revIDLastSave="0" documentId="8_{12372B05-3D42-4092-B985-3950EC0D222C}" xr6:coauthVersionLast="47" xr6:coauthVersionMax="47" xr10:uidLastSave="{00000000-0000-0000-0000-000000000000}"/>
  <bookViews>
    <workbookView xWindow="28680" yWindow="-120" windowWidth="29040" windowHeight="15720" firstSheet="2" activeTab="2" xr2:uid="{0E0E0E8E-9CDE-4F1C-B54A-5B6E644C281B}"/>
  </bookViews>
  <sheets>
    <sheet name="Summary" sheetId="31" r:id="rId1"/>
    <sheet name="Statement Details" sheetId="22" r:id="rId2"/>
    <sheet name="Payment Reconciliation Form" sheetId="25" r:id="rId3"/>
    <sheet name="Summary - Revised" sheetId="18" state="hidden" r:id="rId4"/>
    <sheet name="Payment Reasons with Actions" sheetId="30" r:id="rId5"/>
    <sheet name="Returned Equipment Template" sheetId="29" r:id="rId6"/>
  </sheets>
  <definedNames>
    <definedName name="_AMO_UniqueIdentifier" hidden="1">"'cef481e9-2141-4191-8901-6969c9298681'"</definedName>
    <definedName name="_xlnm._FilterDatabase" localSheetId="2" hidden="1">'Payment Reconciliation Form'!$A$9:$Y$9</definedName>
    <definedName name="_xlnm._FilterDatabase" localSheetId="5" hidden="1">'Returned Equipment Template'!$A$1:$K$1</definedName>
    <definedName name="_xlnm._FilterDatabase" localSheetId="1" hidden="1">'Statement Details'!$A$8:$Z$22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0" i="31" l="1"/>
  <c r="F20" i="18" l="1"/>
  <c r="E20" i="18"/>
  <c r="D20" i="18"/>
  <c r="G18" i="18"/>
  <c r="G17" i="18"/>
  <c r="G20" i="18" s="1"/>
</calcChain>
</file>

<file path=xl/sharedStrings.xml><?xml version="1.0" encoding="utf-8"?>
<sst xmlns="http://schemas.openxmlformats.org/spreadsheetml/2006/main" count="162" uniqueCount="109">
  <si>
    <t>Statement Summary</t>
  </si>
  <si>
    <t>Synapse Health, Inc.,</t>
  </si>
  <si>
    <t>3755 Chase Avenue</t>
  </si>
  <si>
    <t>Skokie, IL 60076</t>
  </si>
  <si>
    <t>Statement To:</t>
  </si>
  <si>
    <t>Statement No:</t>
  </si>
  <si>
    <t>Top Supplier</t>
  </si>
  <si>
    <t>Date:</t>
  </si>
  <si>
    <t>August 2026 (8/1/2026 - 8/31/2026)</t>
  </si>
  <si>
    <t>Address</t>
  </si>
  <si>
    <t>Statement Description</t>
  </si>
  <si>
    <t>Statement Total</t>
  </si>
  <si>
    <t>Balance</t>
  </si>
  <si>
    <t>August 2026 Invoices</t>
  </si>
  <si>
    <t>Total Due</t>
  </si>
  <si>
    <t>Payments are issued when an order has been completed and if it is within 60 days from delivery/transition. Kindly review the statement's accuracy. 
Should the DME Provider dispute the statement, claiming a missing payment, underpayment, or overpayment, please notify Synapse Health by completing the attached Payment Reconciliation Form and uploading to the AR ShareFile folder within 30 days. Synapse will review submitted information provided and communicate back to the subcontractor. Final adjustments, including overpayments and/or incorrect payments which may be result in an offset, will be reflected on the following month's statement. 
We appreciate your valued partnership as a DME Provider with Synapse Health. Thank you!</t>
  </si>
  <si>
    <t>Statement Details</t>
  </si>
  <si>
    <t>Supplier Name</t>
  </si>
  <si>
    <t>Statement Month</t>
  </si>
  <si>
    <t xml:space="preserve"> Order ID</t>
  </si>
  <si>
    <t>Date of Service</t>
  </si>
  <si>
    <t>HCPC</t>
  </si>
  <si>
    <t>Product Name</t>
  </si>
  <si>
    <t xml:space="preserve">Product Code </t>
  </si>
  <si>
    <t>Purchase Type</t>
  </si>
  <si>
    <t>Shipping Qty</t>
  </si>
  <si>
    <t>Billing Qty</t>
  </si>
  <si>
    <t>UOM</t>
  </si>
  <si>
    <t>Rate</t>
  </si>
  <si>
    <t>Total Cost</t>
  </si>
  <si>
    <t>Rental Start Month</t>
  </si>
  <si>
    <t>Current Rental Month</t>
  </si>
  <si>
    <t>Max Rental Months</t>
  </si>
  <si>
    <t>Patient ID</t>
  </si>
  <si>
    <t>Patient First Name</t>
  </si>
  <si>
    <t>Patient Last Name</t>
  </si>
  <si>
    <t>Patient Date of Birth</t>
  </si>
  <si>
    <t>UHC ID</t>
  </si>
  <si>
    <t>Delivery Address</t>
  </si>
  <si>
    <t>Delivery City</t>
  </si>
  <si>
    <t>Delivery State</t>
  </si>
  <si>
    <t>Delivery Zip</t>
  </si>
  <si>
    <t>Notes</t>
  </si>
  <si>
    <t>**Please list all statement discrepancies and ensure all column details are included, if available.**</t>
  </si>
  <si>
    <t>Payment Reconciliation Form</t>
  </si>
  <si>
    <t>Encouraged</t>
  </si>
  <si>
    <t>Required</t>
  </si>
  <si>
    <t>Synapse/Fulfill Order ID (If applicable)</t>
  </si>
  <si>
    <t>HCPCS</t>
  </si>
  <si>
    <t>Supplier Invoice Number</t>
  </si>
  <si>
    <t>Notes (Recon Status)</t>
  </si>
  <si>
    <t>9/2025</t>
  </si>
  <si>
    <t>September 2025 (9/1/2025-9/30/2025)</t>
  </si>
  <si>
    <t>Revised Total</t>
  </si>
  <si>
    <t>Payments</t>
  </si>
  <si>
    <t>August Invoices</t>
  </si>
  <si>
    <t>September Invoices</t>
  </si>
  <si>
    <t>Added to the next tab, you will find a statement detailing orders completed during the month of September 2025. Kindly review the statement's accuracy.
Should the DME Provider dispute the statement, claiming a missing payment, underpayment, or overpayment, please notify Synapse Health by responding to this email attaching the Payment Reconciliation Form along with the necessary documentation. Upon approval from DME Providers, the statement will be finalized and closed. Synapse Health will issue payment to the DME Provider.
We appreciate your valued partnership as a DME Provider with Synapse Health. Thank you!</t>
  </si>
  <si>
    <t>Payment Key</t>
  </si>
  <si>
    <t>Payment Summary</t>
  </si>
  <si>
    <t xml:space="preserve">Action Necessary </t>
  </si>
  <si>
    <t>Item returned or Return requested for date of service</t>
  </si>
  <si>
    <t xml:space="preserve">Pick up equipment from the patient &amp; adjust outstanding accounts receivable </t>
  </si>
  <si>
    <t>Missing Order and/or Missing Patient</t>
  </si>
  <si>
    <t>Enter the order in connect OR work with your account rep for a bulk import</t>
  </si>
  <si>
    <t xml:space="preserve">Predispensed order provided without approval </t>
  </si>
  <si>
    <t xml:space="preserve">Adjust off outstanding accounts receivables for no prior authorization and ensure future orders are approved prior to dispensing. </t>
  </si>
  <si>
    <t xml:space="preserve">Patient  is not eligible / in scope </t>
  </si>
  <si>
    <t>Patient is not on file OR the patient changed insurance. Update the insurance and bill the proper payor</t>
  </si>
  <si>
    <t xml:space="preserve">Item is inclusive with another item / equipment </t>
  </si>
  <si>
    <t>Adjust off the inclusive item &amp; update pricing to prevent this from happening in the future</t>
  </si>
  <si>
    <t>Patient Deceased</t>
  </si>
  <si>
    <t xml:space="preserve">Previously Processed Payment </t>
  </si>
  <si>
    <t xml:space="preserve">Identify payment application miss, and resolve outstanding balance. </t>
  </si>
  <si>
    <t xml:space="preserve">Past timely Filing </t>
  </si>
  <si>
    <t xml:space="preserve">DOS is greater than 60 days. Adjust off the outstanding accounts receivables for past timely filing </t>
  </si>
  <si>
    <t xml:space="preserve">Equipment is paid to purchase </t>
  </si>
  <si>
    <t xml:space="preserve">Adjust off the outstanding accounts receivables for paid to purchase and where necessary convert the rental to a sale. </t>
  </si>
  <si>
    <t xml:space="preserve">Item is not contracted </t>
  </si>
  <si>
    <t xml:space="preserve">If the supplier is not contracted work with your SAE to update your contract terms to release payment. </t>
  </si>
  <si>
    <t xml:space="preserve">Item is Out of Scope </t>
  </si>
  <si>
    <t>If the item is out of scope, bill the payor directly if possible OR refer future items to a contracted supplier.</t>
  </si>
  <si>
    <t>Order Cancelled</t>
  </si>
  <si>
    <t xml:space="preserve">Order was cancelled because the patient declined, patient / item is not in scope, OR missing / incomplete documentation </t>
  </si>
  <si>
    <t xml:space="preserve">Order is outstanding </t>
  </si>
  <si>
    <t>The order is still outstanding. Resolve the open order within Fulfill</t>
  </si>
  <si>
    <t xml:space="preserve">Order that exceeds item frequency </t>
  </si>
  <si>
    <t>Adjust off over utilization claim. If you are ever in doubt do not predispense and route the order for approval/dispensing</t>
  </si>
  <si>
    <t>Insurance Termed</t>
  </si>
  <si>
    <t xml:space="preserve">Adjust the outstanding accounts receivables to the proper payor &amp; resume billing. </t>
  </si>
  <si>
    <t xml:space="preserve">Payable </t>
  </si>
  <si>
    <t xml:space="preserve">Payment was not issued and is warranted because the order was completed and the equipment was not picked up. </t>
  </si>
  <si>
    <t>One-Time Purchase for Capped Rentals</t>
  </si>
  <si>
    <t xml:space="preserve">Rental is greater than 4 months and the equipment will NOT be transitioned. Submit a one-time claim to UHC. The date of service shouold be before the service transition Date </t>
  </si>
  <si>
    <t>Pending Equipment Adherence</t>
  </si>
  <si>
    <t xml:space="preserve">Payment will be resumed if equipment adherence is met. </t>
  </si>
  <si>
    <t>Item HCPCS mismatch</t>
  </si>
  <si>
    <t xml:space="preserve">The HCPCS is same or similar to another HCPCS on file. Synapse to review supporting documentation and if necessary update the patients account </t>
  </si>
  <si>
    <t xml:space="preserve">Patient First Name </t>
  </si>
  <si>
    <t xml:space="preserve">Patient Last Name </t>
  </si>
  <si>
    <t>Date of Birth</t>
  </si>
  <si>
    <t xml:space="preserve">Policy Number </t>
  </si>
  <si>
    <t xml:space="preserve">Synapse Order ID (Required) </t>
  </si>
  <si>
    <t xml:space="preserve">Equipment (HCPC) Returned </t>
  </si>
  <si>
    <t>Equipment (Item) Returned</t>
  </si>
  <si>
    <t>Serial Number</t>
  </si>
  <si>
    <t xml:space="preserve">Scheduled Equipment Returned Date </t>
  </si>
  <si>
    <t xml:space="preserve">Date Equipment Returned </t>
  </si>
  <si>
    <t xml:space="preserve">Pick up Reason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</si>
</sst>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quot;$&quot;#,##0.00"/>
    <numFmt numFmtId="165" formatCode="mmm\ \-\ yyyy"/>
    <numFmt numFmtId="166" formatCode="mmmm\ yyyy"/>
  </numFmts>
  <fonts count="35">
    <font>
      <sz val="11"/>
      <color theme="1"/>
      <name val="Aptos Narrow"/>
      <family val="2"/>
      <scheme val="minor"/>
    </font>
    <font>
      <sz val="11"/>
      <color theme="1"/>
      <name val="Aptos Narrow"/>
      <family val="2"/>
      <scheme val="minor"/>
    </font>
    <font>
      <sz val="11"/>
      <color rgb="FF000000"/>
      <name val="Aptos Narrow"/>
      <family val="2"/>
      <scheme val="minor"/>
    </font>
    <font>
      <b/>
      <sz val="14"/>
      <name val="Arial"/>
      <family val="2"/>
    </font>
    <font>
      <sz val="9"/>
      <name val="Arial"/>
      <family val="2"/>
    </font>
    <font>
      <b/>
      <sz val="18"/>
      <name val="Arial"/>
      <family val="2"/>
    </font>
    <font>
      <b/>
      <sz val="10"/>
      <name val="Arial"/>
      <family val="2"/>
    </font>
    <font>
      <sz val="10"/>
      <name val="Arial"/>
      <family val="2"/>
    </font>
    <font>
      <u/>
      <sz val="10"/>
      <name val="Arial"/>
      <family val="2"/>
    </font>
    <font>
      <b/>
      <sz val="9"/>
      <name val="Arial"/>
      <family val="2"/>
    </font>
    <font>
      <i/>
      <sz val="9"/>
      <name val="Arial"/>
      <family val="2"/>
    </font>
    <font>
      <sz val="8"/>
      <name val="Arial"/>
      <family val="2"/>
    </font>
    <font>
      <sz val="11"/>
      <color rgb="FF000000"/>
      <name val="Calibri"/>
      <family val="2"/>
    </font>
    <font>
      <sz val="11"/>
      <name val="Calibri"/>
      <family val="2"/>
    </font>
    <font>
      <b/>
      <sz val="10"/>
      <name val="Plus Jakarta Sans"/>
    </font>
    <font>
      <sz val="9"/>
      <name val="Plus Jakarta Sans"/>
    </font>
    <font>
      <sz val="8"/>
      <color rgb="FF333333"/>
      <name val="Segoe UI"/>
      <family val="2"/>
    </font>
    <font>
      <b/>
      <i/>
      <sz val="10"/>
      <color rgb="FFFF0000"/>
      <name val="Arial"/>
      <family val="2"/>
    </font>
    <font>
      <b/>
      <i/>
      <sz val="11"/>
      <color rgb="FFFF0000"/>
      <name val="Arial"/>
      <family val="2"/>
    </font>
    <font>
      <sz val="8"/>
      <color theme="1"/>
      <name val="Plus Jakarta Sans"/>
    </font>
    <font>
      <sz val="8"/>
      <name val="Plus Jakarta Sans"/>
    </font>
    <font>
      <b/>
      <i/>
      <sz val="9"/>
      <name val="Arial"/>
      <family val="2"/>
    </font>
    <font>
      <b/>
      <i/>
      <sz val="11"/>
      <name val="Calibri"/>
      <family val="2"/>
    </font>
    <font>
      <b/>
      <sz val="9"/>
      <name val="Plus Jakarta Sans"/>
    </font>
    <font>
      <sz val="9"/>
      <color theme="1"/>
      <name val="Plus Jakarta Sans"/>
    </font>
    <font>
      <b/>
      <sz val="11"/>
      <color rgb="FF000000"/>
      <name val="Calibri"/>
      <family val="2"/>
      <charset val="1"/>
    </font>
    <font>
      <sz val="11"/>
      <color rgb="FFFFFFFF"/>
      <name val="Calibri"/>
      <family val="2"/>
      <charset val="1"/>
    </font>
    <font>
      <sz val="11"/>
      <color rgb="FF000000"/>
      <name val="Calibri"/>
      <family val="2"/>
      <charset val="1"/>
    </font>
    <font>
      <b/>
      <sz val="14"/>
      <name val="Plus Jakarta Sans"/>
    </font>
    <font>
      <b/>
      <sz val="10"/>
      <color rgb="FF000000"/>
      <name val="Plus Jakarta Sans"/>
    </font>
    <font>
      <sz val="10"/>
      <color theme="1"/>
      <name val="Plus Jakarta Sans"/>
    </font>
    <font>
      <sz val="9"/>
      <color rgb="FF1A1E21"/>
      <name val="Plus Jakarta Sans"/>
    </font>
    <font>
      <sz val="9"/>
      <color rgb="FFFF0000"/>
      <name val="Plus Jakarta Sans"/>
    </font>
    <font>
      <b/>
      <i/>
      <sz val="11"/>
      <color rgb="FFC00000"/>
      <name val="Calibri"/>
      <family val="2"/>
    </font>
    <font>
      <sz val="10"/>
      <name val="Plus Jakarta Sans"/>
    </font>
  </fonts>
  <fills count="6">
    <fill>
      <patternFill patternType="none"/>
    </fill>
    <fill>
      <patternFill patternType="gray125"/>
    </fill>
    <fill>
      <patternFill patternType="solid">
        <fgColor theme="5" tint="0.59999389629810485"/>
        <bgColor rgb="FF000000"/>
      </patternFill>
    </fill>
    <fill>
      <patternFill patternType="solid">
        <fgColor theme="5" tint="0.59999389629810485"/>
        <bgColor indexed="64"/>
      </patternFill>
    </fill>
    <fill>
      <patternFill patternType="solid">
        <fgColor theme="4" tint="0.59999389629810485"/>
        <bgColor indexed="64"/>
      </patternFill>
    </fill>
    <fill>
      <patternFill patternType="solid">
        <fgColor rgb="FF366092"/>
        <bgColor rgb="FF366092"/>
      </patternFill>
    </fill>
  </fills>
  <borders count="18">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style="thin">
        <color rgb="FF000000"/>
      </left>
      <right/>
      <top/>
      <bottom/>
      <diagonal/>
    </border>
    <border>
      <left/>
      <right style="thin">
        <color rgb="FF000000"/>
      </right>
      <top/>
      <bottom/>
      <diagonal/>
    </border>
    <border>
      <left style="thin">
        <color indexed="64"/>
      </left>
      <right/>
      <top style="thin">
        <color indexed="64"/>
      </top>
      <bottom style="thin">
        <color rgb="FFDCE6F1"/>
      </bottom>
      <diagonal/>
    </border>
    <border>
      <left/>
      <right style="thin">
        <color indexed="64"/>
      </right>
      <top style="thin">
        <color indexed="64"/>
      </top>
      <bottom style="thin">
        <color rgb="FFDCE6F1"/>
      </bottom>
      <diagonal/>
    </border>
    <border>
      <left style="thin">
        <color indexed="64"/>
      </left>
      <right/>
      <top/>
      <bottom style="thin">
        <color rgb="FFDCE6F1"/>
      </bottom>
      <diagonal/>
    </border>
    <border>
      <left/>
      <right style="thin">
        <color indexed="64"/>
      </right>
      <top/>
      <bottom style="thin">
        <color rgb="FFDCE6F1"/>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style="thin">
        <color rgb="FFDCE6F1"/>
      </top>
      <bottom style="thin">
        <color indexed="64"/>
      </bottom>
      <diagonal/>
    </border>
  </borders>
  <cellStyleXfs count="7">
    <xf numFmtId="0" fontId="0" fillId="0" borderId="0"/>
    <xf numFmtId="0" fontId="2" fillId="0" borderId="0"/>
    <xf numFmtId="43" fontId="2" fillId="0" borderId="0" applyFont="0" applyFill="0" applyBorder="0" applyAlignment="0" applyProtection="0"/>
    <xf numFmtId="0" fontId="1" fillId="0" borderId="0"/>
    <xf numFmtId="0" fontId="2" fillId="0" borderId="0"/>
    <xf numFmtId="0" fontId="2" fillId="0" borderId="0"/>
    <xf numFmtId="0" fontId="12" fillId="0" borderId="0" applyBorder="0"/>
  </cellStyleXfs>
  <cellXfs count="128">
    <xf numFmtId="0" fontId="0" fillId="0" borderId="0" xfId="0"/>
    <xf numFmtId="0" fontId="3" fillId="0" borderId="0" xfId="4" applyFont="1" applyAlignment="1">
      <alignment horizontal="left"/>
    </xf>
    <xf numFmtId="0" fontId="4" fillId="0" borderId="0" xfId="4" applyFont="1"/>
    <xf numFmtId="0" fontId="5" fillId="0" borderId="0" xfId="4" applyFont="1" applyAlignment="1">
      <alignment horizontal="center"/>
    </xf>
    <xf numFmtId="164" fontId="5" fillId="0" borderId="0" xfId="4" applyNumberFormat="1" applyFont="1" applyAlignment="1">
      <alignment horizontal="right"/>
    </xf>
    <xf numFmtId="164" fontId="4" fillId="0" borderId="0" xfId="4" applyNumberFormat="1" applyFont="1" applyAlignment="1">
      <alignment horizontal="right"/>
    </xf>
    <xf numFmtId="0" fontId="4" fillId="0" borderId="0" xfId="4" applyFont="1" applyAlignment="1">
      <alignment horizontal="center"/>
    </xf>
    <xf numFmtId="164" fontId="4" fillId="0" borderId="0" xfId="4" applyNumberFormat="1" applyFont="1"/>
    <xf numFmtId="164" fontId="6" fillId="0" borderId="2" xfId="4" applyNumberFormat="1" applyFont="1" applyBorder="1" applyAlignment="1">
      <alignment horizontal="center"/>
    </xf>
    <xf numFmtId="164" fontId="9" fillId="0" borderId="2" xfId="4" applyNumberFormat="1" applyFont="1" applyBorder="1" applyAlignment="1">
      <alignment horizontal="center"/>
    </xf>
    <xf numFmtId="0" fontId="6" fillId="0" borderId="0" xfId="4" applyFont="1" applyAlignment="1">
      <alignment horizontal="left"/>
    </xf>
    <xf numFmtId="0" fontId="7" fillId="0" borderId="0" xfId="4" applyFont="1" applyAlignment="1">
      <alignment horizontal="left"/>
    </xf>
    <xf numFmtId="164" fontId="6" fillId="0" borderId="0" xfId="4" applyNumberFormat="1" applyFont="1" applyAlignment="1">
      <alignment horizontal="right"/>
    </xf>
    <xf numFmtId="0" fontId="8" fillId="0" borderId="0" xfId="4" applyFont="1" applyAlignment="1">
      <alignment horizontal="left"/>
    </xf>
    <xf numFmtId="164" fontId="11" fillId="0" borderId="2" xfId="4" applyNumberFormat="1" applyFont="1" applyBorder="1" applyAlignment="1">
      <alignment horizontal="center"/>
    </xf>
    <xf numFmtId="164" fontId="11" fillId="0" borderId="5" xfId="4" applyNumberFormat="1" applyFont="1" applyBorder="1" applyAlignment="1">
      <alignment horizontal="center"/>
    </xf>
    <xf numFmtId="0" fontId="3" fillId="0" borderId="0" xfId="1" applyFont="1" applyAlignment="1">
      <alignment horizontal="left"/>
    </xf>
    <xf numFmtId="0" fontId="4" fillId="0" borderId="0" xfId="1" applyFont="1"/>
    <xf numFmtId="0" fontId="5" fillId="0" borderId="0" xfId="1" applyFont="1" applyAlignment="1">
      <alignment horizontal="center"/>
    </xf>
    <xf numFmtId="164" fontId="5" fillId="0" borderId="0" xfId="1" applyNumberFormat="1" applyFont="1" applyAlignment="1">
      <alignment horizontal="right"/>
    </xf>
    <xf numFmtId="0" fontId="6" fillId="0" borderId="0" xfId="1" applyFont="1" applyAlignment="1">
      <alignment horizontal="left" vertical="top"/>
    </xf>
    <xf numFmtId="0" fontId="7" fillId="0" borderId="0" xfId="1" applyFont="1" applyAlignment="1">
      <alignment horizontal="left" vertical="top"/>
    </xf>
    <xf numFmtId="164" fontId="6" fillId="0" borderId="0" xfId="1" applyNumberFormat="1" applyFont="1" applyAlignment="1">
      <alignment horizontal="right" vertical="top"/>
    </xf>
    <xf numFmtId="0" fontId="4" fillId="0" borderId="0" xfId="1" applyFont="1" applyAlignment="1">
      <alignment horizontal="center"/>
    </xf>
    <xf numFmtId="0" fontId="8" fillId="0" borderId="0" xfId="1" applyFont="1" applyAlignment="1">
      <alignment horizontal="left" vertical="top"/>
    </xf>
    <xf numFmtId="164" fontId="4" fillId="0" borderId="0" xfId="1" applyNumberFormat="1" applyFont="1" applyAlignment="1">
      <alignment horizontal="right"/>
    </xf>
    <xf numFmtId="17" fontId="7" fillId="0" borderId="0" xfId="1" quotePrefix="1" applyNumberFormat="1" applyFont="1" applyAlignment="1">
      <alignment horizontal="left" vertical="top"/>
    </xf>
    <xf numFmtId="0" fontId="6" fillId="0" borderId="0" xfId="0" applyFont="1" applyAlignment="1">
      <alignment horizontal="left" vertical="top"/>
    </xf>
    <xf numFmtId="0" fontId="7" fillId="0" borderId="0" xfId="0" applyFont="1" applyAlignment="1">
      <alignment horizontal="left" vertical="top"/>
    </xf>
    <xf numFmtId="164" fontId="9" fillId="0" borderId="2" xfId="1" applyNumberFormat="1" applyFont="1" applyBorder="1" applyAlignment="1">
      <alignment horizontal="center" vertical="top"/>
    </xf>
    <xf numFmtId="164" fontId="11" fillId="0" borderId="2" xfId="1" applyNumberFormat="1" applyFont="1" applyBorder="1" applyAlignment="1">
      <alignment horizontal="center" vertical="center"/>
    </xf>
    <xf numFmtId="164" fontId="4" fillId="0" borderId="0" xfId="1" applyNumberFormat="1" applyFont="1"/>
    <xf numFmtId="164" fontId="11" fillId="0" borderId="5" xfId="1" applyNumberFormat="1" applyFont="1" applyBorder="1" applyAlignment="1">
      <alignment horizontal="center" vertical="center"/>
    </xf>
    <xf numFmtId="164" fontId="6" fillId="0" borderId="2" xfId="1" applyNumberFormat="1" applyFont="1" applyBorder="1" applyAlignment="1">
      <alignment horizontal="center"/>
    </xf>
    <xf numFmtId="0" fontId="13" fillId="0" borderId="0" xfId="5" applyFont="1" applyAlignment="1">
      <alignment horizontal="center"/>
    </xf>
    <xf numFmtId="14" fontId="13" fillId="0" borderId="0" xfId="5" applyNumberFormat="1" applyFont="1" applyAlignment="1">
      <alignment horizontal="center"/>
    </xf>
    <xf numFmtId="44" fontId="13" fillId="0" borderId="0" xfId="2" applyNumberFormat="1" applyFont="1" applyFill="1" applyBorder="1" applyAlignment="1">
      <alignment horizontal="center"/>
    </xf>
    <xf numFmtId="164" fontId="13" fillId="0" borderId="0" xfId="2" applyNumberFormat="1" applyFont="1" applyFill="1" applyBorder="1" applyAlignment="1">
      <alignment horizontal="center"/>
    </xf>
    <xf numFmtId="44" fontId="16" fillId="0" borderId="0" xfId="2" applyNumberFormat="1" applyFont="1" applyFill="1" applyBorder="1" applyAlignment="1">
      <alignment horizontal="center" vertical="top" wrapText="1" readingOrder="1"/>
    </xf>
    <xf numFmtId="0" fontId="3" fillId="0" borderId="0" xfId="5" applyFont="1" applyAlignment="1">
      <alignment horizontal="left"/>
    </xf>
    <xf numFmtId="0" fontId="17" fillId="0" borderId="0" xfId="5" applyFont="1" applyAlignment="1">
      <alignment horizontal="left"/>
    </xf>
    <xf numFmtId="0" fontId="18" fillId="0" borderId="0" xfId="5" applyFont="1" applyAlignment="1">
      <alignment horizontal="left"/>
    </xf>
    <xf numFmtId="0" fontId="14" fillId="4" borderId="6" xfId="5" applyFont="1" applyFill="1" applyBorder="1" applyAlignment="1">
      <alignment horizontal="center" vertical="center" wrapText="1"/>
    </xf>
    <xf numFmtId="14" fontId="14" fillId="4" borderId="6" xfId="5" applyNumberFormat="1" applyFont="1" applyFill="1" applyBorder="1" applyAlignment="1">
      <alignment horizontal="center" vertical="center" wrapText="1"/>
    </xf>
    <xf numFmtId="164" fontId="14" fillId="4" borderId="6" xfId="5" applyNumberFormat="1" applyFont="1" applyFill="1" applyBorder="1" applyAlignment="1">
      <alignment horizontal="center" vertical="center" wrapText="1"/>
    </xf>
    <xf numFmtId="0" fontId="14" fillId="0" borderId="0" xfId="5" applyFont="1" applyAlignment="1">
      <alignment horizontal="center" vertical="center" wrapText="1"/>
    </xf>
    <xf numFmtId="0" fontId="19" fillId="0" borderId="6" xfId="0" applyFont="1" applyBorder="1"/>
    <xf numFmtId="14" fontId="19" fillId="0" borderId="6" xfId="0" applyNumberFormat="1" applyFont="1" applyBorder="1"/>
    <xf numFmtId="164" fontId="19" fillId="0" borderId="6" xfId="0" applyNumberFormat="1" applyFont="1" applyBorder="1"/>
    <xf numFmtId="0" fontId="19" fillId="0" borderId="0" xfId="0" applyFont="1"/>
    <xf numFmtId="0" fontId="20" fillId="0" borderId="6" xfId="5" applyFont="1" applyBorder="1" applyAlignment="1">
      <alignment horizontal="center"/>
    </xf>
    <xf numFmtId="43" fontId="20" fillId="0" borderId="6" xfId="2" applyFont="1" applyFill="1" applyBorder="1" applyAlignment="1">
      <alignment horizontal="center"/>
    </xf>
    <xf numFmtId="14" fontId="20" fillId="0" borderId="6" xfId="2" applyNumberFormat="1" applyFont="1" applyFill="1" applyBorder="1" applyAlignment="1">
      <alignment horizontal="center"/>
    </xf>
    <xf numFmtId="43" fontId="20" fillId="0" borderId="0" xfId="2" applyFont="1" applyFill="1" applyBorder="1" applyAlignment="1">
      <alignment horizontal="center"/>
    </xf>
    <xf numFmtId="164" fontId="19" fillId="0" borderId="0" xfId="0" applyNumberFormat="1" applyFont="1"/>
    <xf numFmtId="0" fontId="20" fillId="0" borderId="0" xfId="5" applyFont="1" applyAlignment="1">
      <alignment horizontal="center"/>
    </xf>
    <xf numFmtId="14" fontId="20" fillId="0" borderId="0" xfId="2" applyNumberFormat="1" applyFont="1" applyFill="1" applyBorder="1" applyAlignment="1">
      <alignment horizontal="center"/>
    </xf>
    <xf numFmtId="44" fontId="20" fillId="0" borderId="0" xfId="2" applyNumberFormat="1" applyFont="1" applyFill="1" applyAlignment="1">
      <alignment horizontal="center"/>
    </xf>
    <xf numFmtId="164" fontId="20" fillId="0" borderId="0" xfId="2" applyNumberFormat="1" applyFont="1" applyFill="1" applyAlignment="1">
      <alignment horizontal="center"/>
    </xf>
    <xf numFmtId="43" fontId="20" fillId="0" borderId="0" xfId="2" applyFont="1" applyFill="1" applyAlignment="1">
      <alignment horizontal="center"/>
    </xf>
    <xf numFmtId="14" fontId="20" fillId="0" borderId="0" xfId="2" applyNumberFormat="1" applyFont="1" applyFill="1" applyAlignment="1">
      <alignment horizontal="center"/>
    </xf>
    <xf numFmtId="0" fontId="21" fillId="0" borderId="0" xfId="5" applyFont="1" applyAlignment="1">
      <alignment horizontal="left"/>
    </xf>
    <xf numFmtId="14" fontId="0" fillId="0" borderId="0" xfId="0" applyNumberFormat="1"/>
    <xf numFmtId="164" fontId="0" fillId="0" borderId="0" xfId="0" applyNumberFormat="1"/>
    <xf numFmtId="0" fontId="22" fillId="0" borderId="0" xfId="5" applyFont="1" applyAlignment="1">
      <alignment horizontal="center"/>
    </xf>
    <xf numFmtId="44" fontId="22" fillId="0" borderId="0" xfId="2" applyNumberFormat="1" applyFont="1" applyFill="1" applyBorder="1" applyAlignment="1">
      <alignment horizontal="center"/>
    </xf>
    <xf numFmtId="0" fontId="15" fillId="0" borderId="0" xfId="0" applyFont="1" applyAlignment="1">
      <alignment horizontal="center" vertical="center"/>
    </xf>
    <xf numFmtId="165" fontId="15" fillId="0" borderId="0" xfId="0" applyNumberFormat="1" applyFont="1" applyAlignment="1">
      <alignment horizontal="center" vertical="center"/>
    </xf>
    <xf numFmtId="164" fontId="15" fillId="0" borderId="0" xfId="0" applyNumberFormat="1" applyFont="1" applyAlignment="1">
      <alignment horizontal="center" vertical="center"/>
    </xf>
    <xf numFmtId="14" fontId="15" fillId="0" borderId="0" xfId="0" applyNumberFormat="1" applyFont="1" applyAlignment="1">
      <alignment horizontal="center" vertical="center"/>
    </xf>
    <xf numFmtId="0" fontId="15" fillId="0" borderId="0" xfId="0" applyFont="1" applyAlignment="1">
      <alignment vertical="center"/>
    </xf>
    <xf numFmtId="0" fontId="23" fillId="0" borderId="0" xfId="0" applyFont="1" applyAlignment="1">
      <alignment horizontal="left" vertical="center"/>
    </xf>
    <xf numFmtId="0" fontId="23" fillId="0" borderId="0" xfId="0" applyFont="1" applyAlignment="1">
      <alignment horizontal="center" vertical="center"/>
    </xf>
    <xf numFmtId="0" fontId="24" fillId="0" borderId="0" xfId="0" applyFont="1" applyAlignment="1">
      <alignment horizontal="center" vertical="center"/>
    </xf>
    <xf numFmtId="0" fontId="24" fillId="0" borderId="0" xfId="0" applyFont="1" applyAlignment="1">
      <alignment vertical="center"/>
    </xf>
    <xf numFmtId="164" fontId="24" fillId="0" borderId="0" xfId="0" applyNumberFormat="1" applyFont="1" applyAlignment="1">
      <alignment horizontal="center" vertical="center"/>
    </xf>
    <xf numFmtId="0" fontId="13" fillId="0" borderId="0" xfId="4" applyFont="1"/>
    <xf numFmtId="0" fontId="26" fillId="5" borderId="8" xfId="4" applyFont="1" applyFill="1" applyBorder="1" applyAlignment="1">
      <alignment horizontal="center"/>
    </xf>
    <xf numFmtId="0" fontId="26" fillId="5" borderId="9" xfId="4" applyFont="1" applyFill="1" applyBorder="1" applyAlignment="1">
      <alignment horizontal="center"/>
    </xf>
    <xf numFmtId="0" fontId="27" fillId="0" borderId="10" xfId="4" applyFont="1" applyBorder="1" applyAlignment="1">
      <alignment horizontal="center" wrapText="1"/>
    </xf>
    <xf numFmtId="0" fontId="27" fillId="0" borderId="11" xfId="4" applyFont="1" applyBorder="1" applyAlignment="1">
      <alignment horizontal="center" wrapText="1"/>
    </xf>
    <xf numFmtId="0" fontId="27" fillId="0" borderId="12" xfId="4" applyFont="1" applyBorder="1" applyAlignment="1">
      <alignment horizontal="center"/>
    </xf>
    <xf numFmtId="0" fontId="27" fillId="0" borderId="13" xfId="4" applyFont="1" applyBorder="1" applyAlignment="1">
      <alignment horizontal="center" wrapText="1"/>
    </xf>
    <xf numFmtId="0" fontId="27" fillId="0" borderId="14" xfId="4" applyFont="1" applyBorder="1" applyAlignment="1">
      <alignment horizontal="center"/>
    </xf>
    <xf numFmtId="0" fontId="27" fillId="0" borderId="15" xfId="4" applyFont="1" applyBorder="1" applyAlignment="1">
      <alignment horizontal="center" wrapText="1"/>
    </xf>
    <xf numFmtId="0" fontId="27" fillId="0" borderId="16" xfId="4" applyFont="1" applyBorder="1" applyAlignment="1">
      <alignment horizontal="center"/>
    </xf>
    <xf numFmtId="0" fontId="27" fillId="0" borderId="17" xfId="4" applyFont="1" applyBorder="1" applyAlignment="1">
      <alignment horizontal="center" wrapText="1"/>
    </xf>
    <xf numFmtId="0" fontId="13" fillId="0" borderId="0" xfId="4" applyFont="1" applyAlignment="1">
      <alignment horizontal="right"/>
    </xf>
    <xf numFmtId="17" fontId="7" fillId="0" borderId="0" xfId="0" quotePrefix="1" applyNumberFormat="1" applyFont="1" applyAlignment="1">
      <alignment horizontal="left"/>
    </xf>
    <xf numFmtId="0" fontId="28" fillId="0" borderId="0" xfId="0" applyFont="1" applyAlignment="1">
      <alignment horizontal="left" vertical="center"/>
    </xf>
    <xf numFmtId="0" fontId="30" fillId="0" borderId="0" xfId="0" applyFont="1"/>
    <xf numFmtId="0" fontId="29" fillId="0" borderId="0" xfId="0" applyFont="1" applyAlignment="1">
      <alignment horizontal="center" vertical="center" wrapText="1"/>
    </xf>
    <xf numFmtId="0" fontId="30" fillId="0" borderId="0" xfId="0" applyFont="1" applyAlignment="1">
      <alignment vertical="center" wrapText="1"/>
    </xf>
    <xf numFmtId="14" fontId="24" fillId="0" borderId="0" xfId="0" applyNumberFormat="1" applyFont="1" applyAlignment="1">
      <alignment horizontal="center" vertical="center"/>
    </xf>
    <xf numFmtId="0" fontId="31" fillId="0" borderId="0" xfId="0" applyFont="1" applyAlignment="1">
      <alignment horizontal="center" vertical="center"/>
    </xf>
    <xf numFmtId="0" fontId="32" fillId="0" borderId="0" xfId="0" applyFont="1" applyAlignment="1">
      <alignment horizontal="center" vertical="center"/>
    </xf>
    <xf numFmtId="14" fontId="24" fillId="0" borderId="0" xfId="0" applyNumberFormat="1" applyFont="1" applyAlignment="1">
      <alignment horizontal="center"/>
    </xf>
    <xf numFmtId="166" fontId="15" fillId="0" borderId="0" xfId="0" applyNumberFormat="1" applyFont="1" applyAlignment="1">
      <alignment horizontal="center" vertical="center"/>
    </xf>
    <xf numFmtId="166" fontId="24" fillId="0" borderId="0" xfId="0" applyNumberFormat="1" applyFont="1" applyAlignment="1">
      <alignment vertical="center"/>
    </xf>
    <xf numFmtId="166" fontId="24" fillId="0" borderId="0" xfId="0" applyNumberFormat="1" applyFont="1" applyAlignment="1">
      <alignment horizontal="center" vertical="center"/>
    </xf>
    <xf numFmtId="0" fontId="33" fillId="0" borderId="0" xfId="5" applyFont="1" applyAlignment="1">
      <alignment horizontal="center"/>
    </xf>
    <xf numFmtId="164" fontId="33" fillId="0" borderId="0" xfId="2" applyNumberFormat="1" applyFont="1" applyFill="1" applyBorder="1" applyAlignment="1">
      <alignment horizontal="center"/>
    </xf>
    <xf numFmtId="0" fontId="14" fillId="2" borderId="0" xfId="0" applyFont="1" applyFill="1" applyAlignment="1">
      <alignment horizontal="center" vertical="center" wrapText="1"/>
    </xf>
    <xf numFmtId="164" fontId="14" fillId="2" borderId="0" xfId="0" applyNumberFormat="1" applyFont="1" applyFill="1" applyAlignment="1">
      <alignment horizontal="center" vertical="center" wrapText="1"/>
    </xf>
    <xf numFmtId="14" fontId="14" fillId="2" borderId="0" xfId="0" applyNumberFormat="1" applyFont="1" applyFill="1" applyAlignment="1">
      <alignment horizontal="center" vertical="center" wrapText="1"/>
    </xf>
    <xf numFmtId="0" fontId="14" fillId="3" borderId="0" xfId="0" applyFont="1" applyFill="1" applyAlignment="1">
      <alignment horizontal="center" vertical="center" wrapText="1"/>
    </xf>
    <xf numFmtId="0" fontId="34" fillId="0" borderId="0" xfId="0" applyFont="1" applyAlignment="1">
      <alignment horizontal="center" vertical="center" wrapText="1"/>
    </xf>
    <xf numFmtId="0" fontId="10" fillId="0" borderId="0" xfId="4" applyFont="1" applyAlignment="1">
      <alignment horizontal="center" vertical="center" wrapText="1"/>
    </xf>
    <xf numFmtId="0" fontId="9" fillId="0" borderId="1" xfId="4" applyFont="1" applyBorder="1" applyAlignment="1">
      <alignment horizontal="center"/>
    </xf>
    <xf numFmtId="0" fontId="9" fillId="0" borderId="2" xfId="4" applyFont="1" applyBorder="1" applyAlignment="1">
      <alignment horizontal="center"/>
    </xf>
    <xf numFmtId="0" fontId="11" fillId="0" borderId="1" xfId="4" applyFont="1" applyBorder="1" applyAlignment="1">
      <alignment horizontal="center"/>
    </xf>
    <xf numFmtId="0" fontId="0" fillId="0" borderId="2" xfId="0" applyBorder="1" applyAlignment="1">
      <alignment horizontal="center"/>
    </xf>
    <xf numFmtId="0" fontId="11" fillId="0" borderId="3" xfId="4" applyFont="1" applyBorder="1" applyAlignment="1">
      <alignment horizontal="center"/>
    </xf>
    <xf numFmtId="0" fontId="6" fillId="0" borderId="1" xfId="4" applyFont="1" applyBorder="1" applyAlignment="1">
      <alignment horizontal="center"/>
    </xf>
    <xf numFmtId="0" fontId="6" fillId="0" borderId="2" xfId="4" applyFont="1" applyBorder="1" applyAlignment="1">
      <alignment horizontal="center"/>
    </xf>
    <xf numFmtId="0" fontId="10" fillId="0" borderId="0" xfId="1" applyFont="1" applyAlignment="1">
      <alignment horizontal="center" vertical="center" wrapText="1"/>
    </xf>
    <xf numFmtId="0" fontId="0" fillId="0" borderId="0" xfId="0" applyAlignment="1">
      <alignment wrapText="1"/>
    </xf>
    <xf numFmtId="0" fontId="9" fillId="0" borderId="1" xfId="1" applyFont="1" applyBorder="1" applyAlignment="1">
      <alignment horizontal="center" vertical="top"/>
    </xf>
    <xf numFmtId="0" fontId="9" fillId="0" borderId="2" xfId="1" applyFont="1" applyBorder="1" applyAlignment="1">
      <alignment horizontal="center" vertical="top"/>
    </xf>
    <xf numFmtId="0" fontId="11" fillId="0" borderId="1" xfId="1" applyFont="1" applyBorder="1" applyAlignment="1">
      <alignment horizontal="center" vertical="center"/>
    </xf>
    <xf numFmtId="0" fontId="0" fillId="0" borderId="2" xfId="0" applyBorder="1" applyAlignment="1">
      <alignment horizontal="center" vertical="center"/>
    </xf>
    <xf numFmtId="0" fontId="0" fillId="0" borderId="2" xfId="0" applyBorder="1" applyAlignment="1">
      <alignment vertical="center"/>
    </xf>
    <xf numFmtId="0" fontId="11" fillId="0" borderId="3" xfId="1" applyFont="1" applyBorder="1" applyAlignment="1">
      <alignment horizontal="center" vertical="center"/>
    </xf>
    <xf numFmtId="0" fontId="0" fillId="0" borderId="4" xfId="0" applyBorder="1" applyAlignment="1">
      <alignment vertical="center"/>
    </xf>
    <xf numFmtId="0" fontId="6" fillId="0" borderId="1" xfId="1" applyFont="1" applyBorder="1" applyAlignment="1">
      <alignment horizontal="center" vertical="top"/>
    </xf>
    <xf numFmtId="0" fontId="6" fillId="0" borderId="2" xfId="1" applyFont="1" applyBorder="1" applyAlignment="1">
      <alignment horizontal="center" vertical="top"/>
    </xf>
    <xf numFmtId="0" fontId="25" fillId="0" borderId="7" xfId="4" applyFont="1" applyBorder="1" applyAlignment="1">
      <alignment horizontal="center"/>
    </xf>
    <xf numFmtId="0" fontId="0" fillId="0" borderId="4" xfId="0" applyBorder="1" applyAlignment="1"/>
  </cellXfs>
  <cellStyles count="7">
    <cellStyle name="Comma 2" xfId="2" xr:uid="{7BC71A30-7903-482A-A1C0-C120FD4601C8}"/>
    <cellStyle name="Normal" xfId="0" builtinId="0"/>
    <cellStyle name="Normal 2" xfId="1" xr:uid="{79CC7D8B-B705-4303-A66F-5D64A3E86243}"/>
    <cellStyle name="Normal 2 2" xfId="4" xr:uid="{7716C52D-F566-4966-9AF1-C5D24EF6A82E}"/>
    <cellStyle name="Normal 2 3" xfId="5" xr:uid="{C4222EAF-BBFF-45CF-B8B6-8C4B95C5110B}"/>
    <cellStyle name="Normal 3" xfId="3" xr:uid="{F044E52B-65F1-47D5-9FDA-3C26748B60DD}"/>
    <cellStyle name="Normal 4" xfId="6" xr:uid="{9CB0C574-4DCB-4A3D-87B8-23102A2D1548}"/>
  </cellStyles>
  <dxfs count="30">
    <dxf>
      <font>
        <b val="0"/>
        <i val="0"/>
        <strike val="0"/>
        <condense val="0"/>
        <extend val="0"/>
        <outline val="0"/>
        <shadow val="0"/>
        <u val="none"/>
        <vertAlign val="baseline"/>
        <sz val="9"/>
        <color auto="1"/>
        <name val="Plus Jakarta Sans"/>
        <scheme val="none"/>
      </font>
      <alignment horizontal="center" vertical="center" textRotation="0" wrapText="0" indent="0" justifyLastLine="0" shrinkToFit="0" readingOrder="0"/>
    </dxf>
    <dxf>
      <font>
        <b val="0"/>
        <i val="0"/>
        <strike val="0"/>
        <condense val="0"/>
        <extend val="0"/>
        <outline val="0"/>
        <shadow val="0"/>
        <u val="none"/>
        <vertAlign val="baseline"/>
        <sz val="9"/>
        <color theme="1"/>
        <name val="Plus Jakarta Sans"/>
        <scheme val="none"/>
      </font>
      <alignment horizontal="center" vertical="center" textRotation="0" wrapText="0" indent="0" justifyLastLine="0" shrinkToFit="0" readingOrder="0"/>
    </dxf>
    <dxf>
      <font>
        <b val="0"/>
        <i val="0"/>
        <strike val="0"/>
        <condense val="0"/>
        <extend val="0"/>
        <outline val="0"/>
        <shadow val="0"/>
        <u val="none"/>
        <vertAlign val="baseline"/>
        <sz val="9"/>
        <color theme="1"/>
        <name val="Plus Jakarta Sans"/>
        <scheme val="none"/>
      </font>
      <alignment horizontal="center" vertical="center" textRotation="0" wrapText="0" indent="0" justifyLastLine="0" shrinkToFit="0" readingOrder="0"/>
    </dxf>
    <dxf>
      <font>
        <b val="0"/>
        <i val="0"/>
        <strike val="0"/>
        <condense val="0"/>
        <extend val="0"/>
        <outline val="0"/>
        <shadow val="0"/>
        <u val="none"/>
        <vertAlign val="baseline"/>
        <sz val="9"/>
        <color theme="1"/>
        <name val="Plus Jakarta Sans"/>
        <scheme val="none"/>
      </font>
      <alignment horizontal="center" vertical="center" textRotation="0" wrapText="0" indent="0" justifyLastLine="0" shrinkToFit="0" readingOrder="0"/>
    </dxf>
    <dxf>
      <font>
        <b val="0"/>
        <i val="0"/>
        <strike val="0"/>
        <condense val="0"/>
        <extend val="0"/>
        <outline val="0"/>
        <shadow val="0"/>
        <u val="none"/>
        <vertAlign val="baseline"/>
        <sz val="9"/>
        <color theme="1"/>
        <name val="Plus Jakarta Sans"/>
        <scheme val="none"/>
      </font>
      <alignment horizontal="center" vertical="center" textRotation="0" wrapText="0" indent="0" justifyLastLine="0" shrinkToFit="0" readingOrder="0"/>
    </dxf>
    <dxf>
      <font>
        <b val="0"/>
        <i val="0"/>
        <strike val="0"/>
        <condense val="0"/>
        <extend val="0"/>
        <outline val="0"/>
        <shadow val="0"/>
        <u val="none"/>
        <vertAlign val="baseline"/>
        <sz val="9"/>
        <color theme="1"/>
        <name val="Plus Jakarta Sans"/>
        <scheme val="none"/>
      </font>
      <alignment horizontal="center" vertical="center" textRotation="0" wrapText="0" indent="0" justifyLastLine="0" shrinkToFit="0" readingOrder="0"/>
    </dxf>
    <dxf>
      <font>
        <b val="0"/>
        <i val="0"/>
        <strike val="0"/>
        <condense val="0"/>
        <extend val="0"/>
        <outline val="0"/>
        <shadow val="0"/>
        <u val="none"/>
        <vertAlign val="baseline"/>
        <sz val="9"/>
        <color theme="1"/>
        <name val="Plus Jakarta Sans"/>
        <scheme val="none"/>
      </font>
      <numFmt numFmtId="19" formatCode="m/d/yyyy"/>
      <alignment horizontal="center" vertical="center" textRotation="0" wrapText="0" indent="0" justifyLastLine="0" shrinkToFit="0" readingOrder="0"/>
    </dxf>
    <dxf>
      <font>
        <b val="0"/>
        <i val="0"/>
        <strike val="0"/>
        <condense val="0"/>
        <extend val="0"/>
        <outline val="0"/>
        <shadow val="0"/>
        <u val="none"/>
        <vertAlign val="baseline"/>
        <sz val="9"/>
        <color theme="1"/>
        <name val="Plus Jakarta Sans"/>
        <scheme val="none"/>
      </font>
      <alignment horizontal="center" vertical="center" textRotation="0" wrapText="0" indent="0" justifyLastLine="0" shrinkToFit="0" readingOrder="0"/>
    </dxf>
    <dxf>
      <font>
        <b val="0"/>
        <i val="0"/>
        <strike val="0"/>
        <condense val="0"/>
        <extend val="0"/>
        <outline val="0"/>
        <shadow val="0"/>
        <u val="none"/>
        <vertAlign val="baseline"/>
        <sz val="9"/>
        <color theme="1"/>
        <name val="Plus Jakarta Sans"/>
        <scheme val="none"/>
      </font>
      <alignment horizontal="center" vertical="center" textRotation="0" wrapText="0" indent="0" justifyLastLine="0" shrinkToFit="0" readingOrder="0"/>
    </dxf>
    <dxf>
      <font>
        <b val="0"/>
        <i val="0"/>
        <strike val="0"/>
        <condense val="0"/>
        <extend val="0"/>
        <outline val="0"/>
        <shadow val="0"/>
        <u val="none"/>
        <vertAlign val="baseline"/>
        <sz val="9"/>
        <color theme="1"/>
        <name val="Plus Jakarta Sans"/>
        <scheme val="none"/>
      </font>
      <alignment horizontal="center" vertical="center" textRotation="0" wrapText="0" indent="0" justifyLastLine="0" shrinkToFit="0" readingOrder="0"/>
    </dxf>
    <dxf>
      <font>
        <b val="0"/>
        <i val="0"/>
        <strike val="0"/>
        <condense val="0"/>
        <extend val="0"/>
        <outline val="0"/>
        <shadow val="0"/>
        <u val="none"/>
        <vertAlign val="baseline"/>
        <sz val="9"/>
        <color auto="1"/>
        <name val="Plus Jakarta Sans"/>
        <scheme val="none"/>
      </font>
      <alignment horizontal="center" vertical="center" textRotation="0" wrapText="0" indent="0" justifyLastLine="0" shrinkToFit="0" readingOrder="0"/>
    </dxf>
    <dxf>
      <font>
        <b val="0"/>
        <i val="0"/>
        <strike val="0"/>
        <condense val="0"/>
        <extend val="0"/>
        <outline val="0"/>
        <shadow val="0"/>
        <u val="none"/>
        <vertAlign val="baseline"/>
        <sz val="9"/>
        <color theme="1"/>
        <name val="Plus Jakarta Sans"/>
        <scheme val="none"/>
      </font>
      <alignment horizontal="center" vertical="center" textRotation="0" wrapText="0" indent="0" justifyLastLine="0" shrinkToFit="0" readingOrder="0"/>
    </dxf>
    <dxf>
      <font>
        <b val="0"/>
        <i val="0"/>
        <strike val="0"/>
        <condense val="0"/>
        <extend val="0"/>
        <outline val="0"/>
        <shadow val="0"/>
        <u val="none"/>
        <vertAlign val="baseline"/>
        <sz val="9"/>
        <color theme="1"/>
        <name val="Plus Jakarta Sans"/>
        <scheme val="none"/>
      </font>
      <numFmt numFmtId="166" formatCode="mmmm\ yyyy"/>
      <alignment horizontal="center" vertical="center" textRotation="0" wrapText="0" indent="0" justifyLastLine="0" shrinkToFit="0" readingOrder="0"/>
    </dxf>
    <dxf>
      <font>
        <b val="0"/>
        <i val="0"/>
        <strike val="0"/>
        <condense val="0"/>
        <extend val="0"/>
        <outline val="0"/>
        <shadow val="0"/>
        <u val="none"/>
        <vertAlign val="baseline"/>
        <sz val="9"/>
        <color auto="1"/>
        <name val="Plus Jakarta Sans"/>
        <scheme val="none"/>
      </font>
      <numFmt numFmtId="164" formatCode="&quot;$&quot;#,##0.00"/>
      <alignment horizontal="center" vertical="center" textRotation="0" wrapText="0" indent="0" justifyLastLine="0" shrinkToFit="0" readingOrder="0"/>
    </dxf>
    <dxf>
      <font>
        <b val="0"/>
        <i val="0"/>
        <strike val="0"/>
        <condense val="0"/>
        <extend val="0"/>
        <outline val="0"/>
        <shadow val="0"/>
        <u val="none"/>
        <vertAlign val="baseline"/>
        <sz val="9"/>
        <color auto="1"/>
        <name val="Plus Jakarta Sans"/>
        <scheme val="none"/>
      </font>
      <numFmt numFmtId="164" formatCode="&quot;$&quot;#,##0.00"/>
      <alignment horizontal="center" vertical="center" textRotation="0" wrapText="0" indent="0" justifyLastLine="0" shrinkToFit="0" readingOrder="0"/>
    </dxf>
    <dxf>
      <font>
        <b val="0"/>
        <i val="0"/>
        <strike val="0"/>
        <condense val="0"/>
        <extend val="0"/>
        <outline val="0"/>
        <shadow val="0"/>
        <u val="none"/>
        <vertAlign val="baseline"/>
        <sz val="9"/>
        <color auto="1"/>
        <name val="Plus Jakarta Sans"/>
        <scheme val="none"/>
      </font>
      <alignment horizontal="center" vertical="center" textRotation="0" wrapText="0" indent="0" justifyLastLine="0" shrinkToFit="0" readingOrder="0"/>
    </dxf>
    <dxf>
      <font>
        <b val="0"/>
        <i val="0"/>
        <strike val="0"/>
        <condense val="0"/>
        <extend val="0"/>
        <outline val="0"/>
        <shadow val="0"/>
        <u val="none"/>
        <vertAlign val="baseline"/>
        <sz val="9"/>
        <color auto="1"/>
        <name val="Plus Jakarta Sans"/>
        <scheme val="none"/>
      </font>
      <alignment horizontal="center" vertical="center" textRotation="0" wrapText="0" indent="0" justifyLastLine="0" shrinkToFit="0" readingOrder="0"/>
    </dxf>
    <dxf>
      <font>
        <b val="0"/>
        <i val="0"/>
        <strike val="0"/>
        <condense val="0"/>
        <extend val="0"/>
        <outline val="0"/>
        <shadow val="0"/>
        <u val="none"/>
        <vertAlign val="baseline"/>
        <sz val="9"/>
        <color auto="1"/>
        <name val="Plus Jakarta Sans"/>
        <scheme val="none"/>
      </font>
      <alignment horizontal="center" vertical="center" textRotation="0" wrapText="0" indent="0" justifyLastLine="0" shrinkToFit="0" readingOrder="0"/>
    </dxf>
    <dxf>
      <font>
        <b val="0"/>
        <i val="0"/>
        <strike val="0"/>
        <condense val="0"/>
        <extend val="0"/>
        <outline val="0"/>
        <shadow val="0"/>
        <u val="none"/>
        <vertAlign val="baseline"/>
        <sz val="9"/>
        <color theme="1"/>
        <name val="Plus Jakarta Sans"/>
        <scheme val="none"/>
      </font>
      <alignment horizontal="center" vertical="center" textRotation="0" wrapText="0" indent="0" justifyLastLine="0" shrinkToFit="0" readingOrder="0"/>
    </dxf>
    <dxf>
      <font>
        <b val="0"/>
        <i val="0"/>
        <strike val="0"/>
        <condense val="0"/>
        <extend val="0"/>
        <outline val="0"/>
        <shadow val="0"/>
        <u val="none"/>
        <vertAlign val="baseline"/>
        <sz val="9"/>
        <color theme="1"/>
        <name val="Plus Jakarta Sans"/>
        <scheme val="none"/>
      </font>
      <alignment horizontal="center" vertical="center" textRotation="0" wrapText="0" indent="0" justifyLastLine="0" shrinkToFit="0" readingOrder="0"/>
    </dxf>
    <dxf>
      <font>
        <b val="0"/>
        <i val="0"/>
        <strike val="0"/>
        <condense val="0"/>
        <extend val="0"/>
        <outline val="0"/>
        <shadow val="0"/>
        <u val="none"/>
        <vertAlign val="baseline"/>
        <sz val="9"/>
        <color theme="1"/>
        <name val="Plus Jakarta Sans"/>
        <scheme val="none"/>
      </font>
      <alignment horizontal="center" vertical="center" textRotation="0" wrapText="0" indent="0" justifyLastLine="0" shrinkToFit="0" readingOrder="0"/>
    </dxf>
    <dxf>
      <font>
        <b val="0"/>
        <i val="0"/>
        <strike val="0"/>
        <condense val="0"/>
        <extend val="0"/>
        <outline val="0"/>
        <shadow val="0"/>
        <u val="none"/>
        <vertAlign val="baseline"/>
        <sz val="9"/>
        <color theme="1"/>
        <name val="Plus Jakarta Sans"/>
        <scheme val="none"/>
      </font>
      <alignment horizontal="center" vertical="center" textRotation="0" wrapText="0" indent="0" justifyLastLine="0" shrinkToFit="0" readingOrder="0"/>
    </dxf>
    <dxf>
      <font>
        <b val="0"/>
        <i val="0"/>
        <strike val="0"/>
        <condense val="0"/>
        <extend val="0"/>
        <outline val="0"/>
        <shadow val="0"/>
        <u val="none"/>
        <vertAlign val="baseline"/>
        <sz val="9"/>
        <color theme="1"/>
        <name val="Plus Jakarta Sans"/>
        <scheme val="none"/>
      </font>
      <numFmt numFmtId="19" formatCode="m/d/yyyy"/>
      <alignment horizontal="center" vertical="center" textRotation="0" wrapText="0" indent="0" justifyLastLine="0" shrinkToFit="0" readingOrder="0"/>
    </dxf>
    <dxf>
      <font>
        <b val="0"/>
        <i val="0"/>
        <strike val="0"/>
        <condense val="0"/>
        <extend val="0"/>
        <outline val="0"/>
        <shadow val="0"/>
        <u val="none"/>
        <vertAlign val="baseline"/>
        <sz val="9"/>
        <color theme="1"/>
        <name val="Plus Jakarta Sans"/>
        <scheme val="none"/>
      </font>
      <alignment horizontal="center" vertical="center" textRotation="0" wrapText="0" indent="0" justifyLastLine="0" shrinkToFit="0" readingOrder="0"/>
    </dxf>
    <dxf>
      <font>
        <b val="0"/>
        <i val="0"/>
        <strike val="0"/>
        <condense val="0"/>
        <extend val="0"/>
        <outline val="0"/>
        <shadow val="0"/>
        <u val="none"/>
        <vertAlign val="baseline"/>
        <sz val="9"/>
        <color auto="1"/>
        <name val="Plus Jakarta Sans"/>
        <scheme val="none"/>
      </font>
      <numFmt numFmtId="166" formatCode="mmmm\ yyyy"/>
      <alignment horizontal="center" vertical="center" textRotation="0" wrapText="0" indent="0" justifyLastLine="0" shrinkToFit="0" readingOrder="0"/>
    </dxf>
    <dxf>
      <font>
        <b val="0"/>
        <i val="0"/>
        <strike val="0"/>
        <condense val="0"/>
        <extend val="0"/>
        <outline val="0"/>
        <shadow val="0"/>
        <u val="none"/>
        <vertAlign val="baseline"/>
        <sz val="9"/>
        <color theme="1"/>
        <name val="Plus Jakarta Sans"/>
        <scheme val="none"/>
      </font>
      <alignment horizontal="center" vertical="center" textRotation="0" wrapText="0" indent="0" justifyLastLine="0" shrinkToFit="0" readingOrder="0"/>
    </dxf>
    <dxf>
      <font>
        <b val="0"/>
        <i val="0"/>
        <strike val="0"/>
        <condense val="0"/>
        <extend val="0"/>
        <outline val="0"/>
        <shadow val="0"/>
        <u val="none"/>
        <vertAlign val="baseline"/>
        <sz val="9"/>
        <color theme="1"/>
        <name val="Plus Jakarta Sans"/>
        <scheme val="none"/>
      </font>
      <alignment horizontal="center" vertical="center" textRotation="0" wrapText="0" indent="0" justifyLastLine="0" shrinkToFit="0" readingOrder="0"/>
    </dxf>
    <dxf>
      <font>
        <b/>
        <i val="0"/>
        <strike val="0"/>
        <condense val="0"/>
        <extend val="0"/>
        <outline val="0"/>
        <shadow val="0"/>
        <u val="none"/>
        <vertAlign val="baseline"/>
        <sz val="10"/>
        <color auto="1"/>
        <name val="Plus Jakarta Sans"/>
        <scheme val="none"/>
      </font>
      <fill>
        <patternFill patternType="solid">
          <fgColor indexed="64"/>
          <bgColor theme="5" tint="0.59999389629810485"/>
        </patternFill>
      </fill>
      <alignment horizontal="center" vertical="center" textRotation="0" wrapText="1" indent="0" justifyLastLine="0" shrinkToFit="0" readingOrder="0"/>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923926</xdr:colOff>
      <xdr:row>0</xdr:row>
      <xdr:rowOff>36022</xdr:rowOff>
    </xdr:from>
    <xdr:ext cx="2223541" cy="474172"/>
    <xdr:pic>
      <xdr:nvPicPr>
        <xdr:cNvPr id="2" name="Picture 1">
          <a:extLst>
            <a:ext uri="{FF2B5EF4-FFF2-40B4-BE49-F238E27FC236}">
              <a16:creationId xmlns:a16="http://schemas.microsoft.com/office/drawing/2014/main" id="{BBA96CDD-88F7-4FE4-81C8-A0C4F11C4688}"/>
            </a:ext>
          </a:extLst>
        </xdr:cNvPr>
        <xdr:cNvPicPr>
          <a:picLocks noChangeAspect="1"/>
        </xdr:cNvPicPr>
      </xdr:nvPicPr>
      <xdr:blipFill>
        <a:blip xmlns:r="http://schemas.openxmlformats.org/officeDocument/2006/relationships" r:embed="rId1"/>
        <a:stretch>
          <a:fillRect/>
        </a:stretch>
      </xdr:blipFill>
      <xdr:spPr>
        <a:xfrm>
          <a:off x="2625726" y="36022"/>
          <a:ext cx="2223541" cy="474172"/>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34290</xdr:rowOff>
    </xdr:from>
    <xdr:to>
      <xdr:col>1</xdr:col>
      <xdr:colOff>740125</xdr:colOff>
      <xdr:row>2</xdr:row>
      <xdr:rowOff>93980</xdr:rowOff>
    </xdr:to>
    <xdr:pic>
      <xdr:nvPicPr>
        <xdr:cNvPr id="2" name="Picture 1">
          <a:extLst>
            <a:ext uri="{FF2B5EF4-FFF2-40B4-BE49-F238E27FC236}">
              <a16:creationId xmlns:a16="http://schemas.microsoft.com/office/drawing/2014/main" id="{8C0ABA05-AF06-4797-A664-6CE87CA14E87}"/>
            </a:ext>
          </a:extLst>
        </xdr:cNvPr>
        <xdr:cNvPicPr>
          <a:picLocks noChangeAspect="1"/>
        </xdr:cNvPicPr>
      </xdr:nvPicPr>
      <xdr:blipFill>
        <a:blip xmlns:r="http://schemas.openxmlformats.org/officeDocument/2006/relationships" r:embed="rId1"/>
        <a:stretch>
          <a:fillRect/>
        </a:stretch>
      </xdr:blipFill>
      <xdr:spPr>
        <a:xfrm>
          <a:off x="0" y="31115"/>
          <a:ext cx="2600040" cy="514350"/>
        </a:xfrm>
        <a:prstGeom prst="rect">
          <a:avLst/>
        </a:prstGeom>
      </xdr:spPr>
    </xdr:pic>
    <xdr:clientData/>
  </xdr:twoCellAnchor>
  <xdr:twoCellAnchor editAs="oneCell">
    <xdr:from>
      <xdr:col>0</xdr:col>
      <xdr:colOff>0</xdr:colOff>
      <xdr:row>0</xdr:row>
      <xdr:rowOff>0</xdr:rowOff>
    </xdr:from>
    <xdr:to>
      <xdr:col>1</xdr:col>
      <xdr:colOff>1115695</xdr:colOff>
      <xdr:row>2</xdr:row>
      <xdr:rowOff>134463</xdr:rowOff>
    </xdr:to>
    <xdr:pic>
      <xdr:nvPicPr>
        <xdr:cNvPr id="3" name="Picture 2">
          <a:extLst>
            <a:ext uri="{FF2B5EF4-FFF2-40B4-BE49-F238E27FC236}">
              <a16:creationId xmlns:a16="http://schemas.microsoft.com/office/drawing/2014/main" id="{C62A6ED9-214E-4BA1-94A5-48ACC3483F00}"/>
            </a:ext>
            <a:ext uri="{147F2762-F138-4A5C-976F-8EAC2B608ADB}">
              <a16:predDERef xmlns:a16="http://schemas.microsoft.com/office/drawing/2014/main" pred="{81A2E2B3-5373-483C-AAE7-CC30E80428DC}"/>
            </a:ext>
          </a:extLst>
        </xdr:cNvPr>
        <xdr:cNvPicPr>
          <a:picLocks noChangeAspect="1"/>
        </xdr:cNvPicPr>
      </xdr:nvPicPr>
      <xdr:blipFill>
        <a:blip xmlns:r="http://schemas.openxmlformats.org/officeDocument/2006/relationships" r:embed="rId2"/>
        <a:stretch>
          <a:fillRect/>
        </a:stretch>
      </xdr:blipFill>
      <xdr:spPr>
        <a:xfrm>
          <a:off x="0" y="0"/>
          <a:ext cx="2959100" cy="55927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104775</xdr:colOff>
      <xdr:row>0</xdr:row>
      <xdr:rowOff>77470</xdr:rowOff>
    </xdr:from>
    <xdr:ext cx="2200275" cy="513080"/>
    <xdr:pic>
      <xdr:nvPicPr>
        <xdr:cNvPr id="2" name="Picture 1">
          <a:extLst>
            <a:ext uri="{FF2B5EF4-FFF2-40B4-BE49-F238E27FC236}">
              <a16:creationId xmlns:a16="http://schemas.microsoft.com/office/drawing/2014/main" id="{BE3BDB17-FA25-4FF4-A44F-B1697420A019}"/>
            </a:ext>
          </a:extLst>
        </xdr:cNvPr>
        <xdr:cNvPicPr>
          <a:picLocks noChangeAspect="1"/>
        </xdr:cNvPicPr>
      </xdr:nvPicPr>
      <xdr:blipFill>
        <a:blip xmlns:r="http://schemas.openxmlformats.org/officeDocument/2006/relationships" r:embed="rId1"/>
        <a:stretch>
          <a:fillRect/>
        </a:stretch>
      </xdr:blipFill>
      <xdr:spPr>
        <a:xfrm>
          <a:off x="104775" y="77470"/>
          <a:ext cx="2200275" cy="51308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4</xdr:col>
      <xdr:colOff>657225</xdr:colOff>
      <xdr:row>0</xdr:row>
      <xdr:rowOff>67194</xdr:rowOff>
    </xdr:from>
    <xdr:to>
      <xdr:col>7</xdr:col>
      <xdr:colOff>92719</xdr:colOff>
      <xdr:row>2</xdr:row>
      <xdr:rowOff>135774</xdr:rowOff>
    </xdr:to>
    <xdr:pic>
      <xdr:nvPicPr>
        <xdr:cNvPr id="2" name="Picture 1">
          <a:extLst>
            <a:ext uri="{FF2B5EF4-FFF2-40B4-BE49-F238E27FC236}">
              <a16:creationId xmlns:a16="http://schemas.microsoft.com/office/drawing/2014/main" id="{4EA12383-8647-4EFD-976F-3A48537A9D75}"/>
            </a:ext>
          </a:extLst>
        </xdr:cNvPr>
        <xdr:cNvPicPr>
          <a:picLocks noChangeAspect="1"/>
        </xdr:cNvPicPr>
      </xdr:nvPicPr>
      <xdr:blipFill>
        <a:blip xmlns:r="http://schemas.openxmlformats.org/officeDocument/2006/relationships" r:embed="rId1"/>
        <a:stretch>
          <a:fillRect/>
        </a:stretch>
      </xdr:blipFill>
      <xdr:spPr>
        <a:xfrm>
          <a:off x="3964305" y="65289"/>
          <a:ext cx="2291089" cy="47053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B3DD87D-CA55-4198-8C38-237E45BEAF3C}" name="Table2" displayName="Table2" ref="A8:Z13" totalsRowShown="0" headerRowDxfId="27" dataDxfId="26">
  <tableColumns count="26">
    <tableColumn id="1" xr3:uid="{6F2F4A03-7009-4758-9653-AC00B2B4285E}" name="Supplier Name" dataDxfId="25"/>
    <tableColumn id="2" xr3:uid="{6D607851-8BB8-49CB-A76C-819550CFC0FF}" name="Statement Month" dataDxfId="24"/>
    <tableColumn id="3" xr3:uid="{7915844B-AD2D-438D-97CC-707D34262122}" name=" Order ID" dataDxfId="23"/>
    <tableColumn id="4" xr3:uid="{1B739B8B-41F6-452C-A9C3-23A67427737E}" name="Date of Service" dataDxfId="22"/>
    <tableColumn id="5" xr3:uid="{2A8DBCCE-568B-4FA8-A724-CA1E500EA9A3}" name="HCPC" dataDxfId="21"/>
    <tableColumn id="6" xr3:uid="{714C6A31-361B-43C9-9945-93C58002CC56}" name="Product Name" dataDxfId="20"/>
    <tableColumn id="7" xr3:uid="{066018D2-693E-4049-98D1-8D7FABA251F4}" name="Product Code " dataDxfId="19"/>
    <tableColumn id="8" xr3:uid="{D03F7E66-1FA4-41A5-8352-4BF1DC8F1A74}" name="Purchase Type" dataDxfId="18"/>
    <tableColumn id="9" xr3:uid="{D3B87CA2-C9B1-43CD-A653-AD73A0AD12E9}" name="Shipping Qty" dataDxfId="17"/>
    <tableColumn id="10" xr3:uid="{B13DB999-FDAA-425A-A9DD-9F113DC35808}" name="Billing Qty" dataDxfId="16"/>
    <tableColumn id="11" xr3:uid="{F472EBA2-15DE-40A0-B446-10950621C64B}" name="UOM" dataDxfId="15"/>
    <tableColumn id="12" xr3:uid="{A243006C-59AF-48CE-9F5D-D33098995B52}" name="Rate" dataDxfId="14"/>
    <tableColumn id="13" xr3:uid="{55FADA26-9A15-406A-AD27-4686AAE3B155}" name="Total Cost" dataDxfId="13"/>
    <tableColumn id="14" xr3:uid="{89FAD379-5221-4ECD-9E45-BCA4F58CD5DF}" name="Rental Start Month" dataDxfId="12"/>
    <tableColumn id="15" xr3:uid="{8C3E3E5E-1CB1-479A-B563-36A95C6E77D5}" name="Current Rental Month" dataDxfId="11"/>
    <tableColumn id="16" xr3:uid="{F00C306F-99AF-4E9C-AB59-D24163DC78A6}" name="Max Rental Months" dataDxfId="10"/>
    <tableColumn id="17" xr3:uid="{7FAE1CE5-36B7-48BD-87C1-1DC9864A1730}" name="Patient ID" dataDxfId="9"/>
    <tableColumn id="18" xr3:uid="{96F34E2B-FB25-4C01-8E6D-EDDF42BC3A7A}" name="Patient First Name" dataDxfId="8"/>
    <tableColumn id="19" xr3:uid="{07476975-68A8-4328-B607-F44F428E860B}" name="Patient Last Name" dataDxfId="7"/>
    <tableColumn id="20" xr3:uid="{747A6CA9-29B7-4BE9-B7B0-41C75F57F1AC}" name="Patient Date of Birth" dataDxfId="6"/>
    <tableColumn id="21" xr3:uid="{F66E296F-9172-49BF-86E1-1A30432E8680}" name="UHC ID" dataDxfId="5"/>
    <tableColumn id="22" xr3:uid="{5CDC8D4D-BDD0-423D-8ACC-81B3CF5F9E4F}" name="Delivery Address" dataDxfId="4"/>
    <tableColumn id="23" xr3:uid="{F9389E77-11C1-4FAC-BA80-49177BB93B85}" name="Delivery City" dataDxfId="3"/>
    <tableColumn id="24" xr3:uid="{80FCA1F8-213F-4942-9FCE-4283B5663093}" name="Delivery State" dataDxfId="2"/>
    <tableColumn id="25" xr3:uid="{EE89CDB5-C377-4037-A366-7747098B5EB7}" name="Delivery Zip" dataDxfId="1"/>
    <tableColumn id="26" xr3:uid="{C1782225-1EA9-4436-A249-CF4CC8F9392B}" name="Notes"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6EC2EE-6E39-4F43-9355-AF7A326637B1}">
  <sheetPr>
    <pageSetUpPr fitToPage="1"/>
  </sheetPr>
  <dimension ref="B1:H46"/>
  <sheetViews>
    <sheetView zoomScale="110" zoomScaleNormal="110" workbookViewId="0">
      <selection activeCell="I17" sqref="I17"/>
    </sheetView>
  </sheetViews>
  <sheetFormatPr defaultColWidth="9.42578125" defaultRowHeight="11.45"/>
  <cols>
    <col min="1" max="1" width="4.42578125" style="2" customWidth="1"/>
    <col min="2" max="2" width="28.5703125" style="2" customWidth="1"/>
    <col min="3" max="3" width="5.42578125" style="5" customWidth="1"/>
    <col min="4" max="4" width="17.5703125" style="6" customWidth="1"/>
    <col min="5" max="5" width="15.28515625" style="6" customWidth="1"/>
    <col min="6" max="6" width="13.28515625" style="2" customWidth="1"/>
    <col min="7" max="7" width="13.28515625" style="2" hidden="1" customWidth="1"/>
    <col min="8" max="8" width="11.5703125" style="2" customWidth="1"/>
    <col min="9" max="16384" width="9.42578125" style="2"/>
  </cols>
  <sheetData>
    <row r="1" spans="2:6" ht="17.45">
      <c r="B1" s="1" t="s">
        <v>0</v>
      </c>
      <c r="C1" s="1"/>
      <c r="D1" s="1"/>
      <c r="E1" s="1"/>
    </row>
    <row r="2" spans="2:6" ht="15" customHeight="1">
      <c r="B2" s="3"/>
      <c r="C2" s="4"/>
      <c r="D2" s="3"/>
      <c r="E2" s="3"/>
    </row>
    <row r="3" spans="2:6" ht="15" customHeight="1">
      <c r="B3" s="10" t="s">
        <v>1</v>
      </c>
      <c r="C3" s="4"/>
      <c r="D3" s="3"/>
      <c r="E3" s="3"/>
    </row>
    <row r="4" spans="2:6" ht="15" customHeight="1">
      <c r="B4" s="11" t="s">
        <v>2</v>
      </c>
      <c r="C4" s="4"/>
      <c r="D4" s="3"/>
      <c r="E4" s="3"/>
    </row>
    <row r="5" spans="2:6" ht="15" customHeight="1">
      <c r="B5" s="11" t="s">
        <v>3</v>
      </c>
      <c r="C5" s="4"/>
      <c r="D5" s="3"/>
      <c r="E5" s="3"/>
    </row>
    <row r="6" spans="2:6" ht="15" customHeight="1">
      <c r="B6" s="3"/>
      <c r="C6" s="4"/>
      <c r="D6" s="3"/>
      <c r="E6" s="3"/>
    </row>
    <row r="7" spans="2:6" ht="15" customHeight="1"/>
    <row r="8" spans="2:6" ht="15" customHeight="1">
      <c r="B8" s="10"/>
      <c r="C8" s="12"/>
    </row>
    <row r="9" spans="2:6" ht="15" customHeight="1">
      <c r="B9" s="13" t="s">
        <v>4</v>
      </c>
      <c r="D9" s="11" t="s">
        <v>5</v>
      </c>
      <c r="E9" s="88">
        <v>46235</v>
      </c>
    </row>
    <row r="10" spans="2:6" ht="15" customHeight="1">
      <c r="B10" s="10" t="s">
        <v>6</v>
      </c>
      <c r="D10" s="11" t="s">
        <v>7</v>
      </c>
      <c r="E10" s="11" t="s">
        <v>8</v>
      </c>
    </row>
    <row r="11" spans="2:6" ht="15" customHeight="1">
      <c r="B11" s="11" t="s">
        <v>9</v>
      </c>
    </row>
    <row r="12" spans="2:6" ht="15" customHeight="1">
      <c r="B12" s="11" t="s">
        <v>9</v>
      </c>
    </row>
    <row r="13" spans="2:6" ht="15" customHeight="1">
      <c r="B13" s="11"/>
    </row>
    <row r="14" spans="2:6" ht="15" customHeight="1">
      <c r="B14" s="11"/>
    </row>
    <row r="15" spans="2:6" ht="15" customHeight="1" thickBot="1">
      <c r="B15" s="11"/>
    </row>
    <row r="16" spans="2:6" ht="15" customHeight="1" thickBot="1">
      <c r="B16" s="108" t="s">
        <v>10</v>
      </c>
      <c r="C16" s="109"/>
      <c r="D16" s="9" t="s">
        <v>11</v>
      </c>
      <c r="E16" s="9"/>
      <c r="F16" s="9" t="s">
        <v>12</v>
      </c>
    </row>
    <row r="17" spans="2:8" ht="15" customHeight="1" thickBot="1">
      <c r="B17" s="110" t="s">
        <v>13</v>
      </c>
      <c r="C17" s="111"/>
      <c r="D17" s="14"/>
      <c r="E17" s="14"/>
      <c r="F17" s="14"/>
      <c r="H17" s="7"/>
    </row>
    <row r="18" spans="2:8" ht="15" customHeight="1" thickBot="1">
      <c r="B18" s="112"/>
      <c r="C18" s="127"/>
      <c r="D18" s="14"/>
      <c r="E18" s="14"/>
      <c r="F18" s="14"/>
    </row>
    <row r="19" spans="2:8" ht="15" customHeight="1" thickBot="1">
      <c r="B19" s="112"/>
      <c r="C19" s="127"/>
      <c r="D19" s="15"/>
      <c r="E19" s="15"/>
      <c r="F19" s="14"/>
    </row>
    <row r="20" spans="2:8" ht="15" customHeight="1" thickBot="1">
      <c r="B20" s="113" t="s">
        <v>14</v>
      </c>
      <c r="C20" s="114"/>
      <c r="D20" s="8">
        <f>D17</f>
        <v>0</v>
      </c>
      <c r="E20" s="8"/>
      <c r="F20" s="8"/>
    </row>
    <row r="21" spans="2:8" ht="15" customHeight="1"/>
    <row r="22" spans="2:8" ht="15" customHeight="1"/>
    <row r="23" spans="2:8" ht="15" customHeight="1">
      <c r="B23" s="107" t="s">
        <v>15</v>
      </c>
      <c r="C23" s="107"/>
      <c r="D23" s="107"/>
      <c r="E23" s="107"/>
      <c r="F23" s="107"/>
      <c r="G23" s="107"/>
    </row>
    <row r="24" spans="2:8" ht="15" customHeight="1">
      <c r="B24" s="107"/>
      <c r="C24" s="107"/>
      <c r="D24" s="107"/>
      <c r="E24" s="107"/>
      <c r="F24" s="107"/>
      <c r="G24" s="107"/>
    </row>
    <row r="25" spans="2:8" ht="15" customHeight="1">
      <c r="B25" s="107"/>
      <c r="C25" s="107"/>
      <c r="D25" s="107"/>
      <c r="E25" s="107"/>
      <c r="F25" s="107"/>
      <c r="G25" s="107"/>
    </row>
    <row r="26" spans="2:8" ht="15" customHeight="1">
      <c r="B26" s="107"/>
      <c r="C26" s="107"/>
      <c r="D26" s="107"/>
      <c r="E26" s="107"/>
      <c r="F26" s="107"/>
      <c r="G26" s="107"/>
    </row>
    <row r="27" spans="2:8" ht="15" customHeight="1">
      <c r="B27" s="107"/>
      <c r="C27" s="107"/>
      <c r="D27" s="107"/>
      <c r="E27" s="107"/>
      <c r="F27" s="107"/>
      <c r="G27" s="107"/>
    </row>
    <row r="28" spans="2:8" ht="15" customHeight="1">
      <c r="B28" s="107"/>
      <c r="C28" s="107"/>
      <c r="D28" s="107"/>
      <c r="E28" s="107"/>
      <c r="F28" s="107"/>
      <c r="G28" s="107"/>
    </row>
    <row r="29" spans="2:8" ht="15" customHeight="1">
      <c r="B29" s="107"/>
      <c r="C29" s="107"/>
      <c r="D29" s="107"/>
      <c r="E29" s="107"/>
      <c r="F29" s="107"/>
      <c r="G29" s="107"/>
    </row>
    <row r="30" spans="2:8" ht="15" customHeight="1">
      <c r="B30" s="107"/>
      <c r="C30" s="107"/>
      <c r="D30" s="107"/>
      <c r="E30" s="107"/>
      <c r="F30" s="107"/>
      <c r="G30" s="107"/>
    </row>
    <row r="31" spans="2:8" ht="15" customHeight="1">
      <c r="B31" s="107"/>
      <c r="C31" s="107"/>
      <c r="D31" s="107"/>
      <c r="E31" s="107"/>
      <c r="F31" s="107"/>
      <c r="G31" s="107"/>
    </row>
    <row r="32" spans="2:8"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sheetData>
  <mergeCells count="6">
    <mergeCell ref="B23:G31"/>
    <mergeCell ref="B16:C16"/>
    <mergeCell ref="B17:C17"/>
    <mergeCell ref="B18:C18"/>
    <mergeCell ref="B19:C19"/>
    <mergeCell ref="B20:C20"/>
  </mergeCells>
  <pageMargins left="0.7" right="0.7" top="0.75" bottom="0.75" header="0.3" footer="0.3"/>
  <pageSetup scale="83" fitToHeight="0"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8616D-BD24-45DC-BBE8-792A924BAED2}">
  <dimension ref="A1:Z23"/>
  <sheetViews>
    <sheetView workbookViewId="0">
      <pane ySplit="8" topLeftCell="A9" activePane="bottomLeft" state="frozen"/>
      <selection pane="bottomLeft" activeCell="E13" sqref="E13"/>
      <selection activeCell="C21" sqref="C21"/>
    </sheetView>
  </sheetViews>
  <sheetFormatPr defaultColWidth="8.7109375" defaultRowHeight="17.45"/>
  <cols>
    <col min="1" max="1" width="26.28515625" style="73" bestFit="1" customWidth="1"/>
    <col min="2" max="2" width="20.28515625" style="98" bestFit="1" customWidth="1"/>
    <col min="3" max="3" width="12.7109375" style="74" bestFit="1" customWidth="1"/>
    <col min="4" max="4" width="14.7109375" style="74" customWidth="1"/>
    <col min="5" max="5" width="10.5703125" style="74" bestFit="1" customWidth="1"/>
    <col min="6" max="6" width="21.42578125" style="74" customWidth="1"/>
    <col min="7" max="7" width="19.28515625" style="74" bestFit="1" customWidth="1"/>
    <col min="8" max="8" width="17.7109375" style="73" bestFit="1" customWidth="1"/>
    <col min="9" max="9" width="16.5703125" style="73" bestFit="1" customWidth="1"/>
    <col min="10" max="10" width="14.28515625" style="73" bestFit="1" customWidth="1"/>
    <col min="11" max="11" width="10" style="73" bestFit="1" customWidth="1"/>
    <col min="12" max="12" width="9.42578125" style="75" bestFit="1" customWidth="1"/>
    <col min="13" max="13" width="14.28515625" style="73" bestFit="1" customWidth="1"/>
    <col min="14" max="14" width="17.5703125" style="99" customWidth="1"/>
    <col min="15" max="15" width="19.5703125" style="73" customWidth="1"/>
    <col min="16" max="16" width="17.7109375" style="73" customWidth="1"/>
    <col min="17" max="17" width="13.5703125" style="73" bestFit="1" customWidth="1"/>
    <col min="18" max="18" width="20.7109375" style="73" bestFit="1" customWidth="1"/>
    <col min="19" max="19" width="17.28515625" style="73" customWidth="1"/>
    <col min="20" max="20" width="18.7109375" style="73" customWidth="1"/>
    <col min="21" max="21" width="16" style="73" customWidth="1"/>
    <col min="22" max="22" width="19.5703125" style="73" bestFit="1" customWidth="1"/>
    <col min="23" max="23" width="16" style="73" bestFit="1" customWidth="1"/>
    <col min="24" max="24" width="17.28515625" style="73" bestFit="1" customWidth="1"/>
    <col min="25" max="25" width="15.28515625" style="73" bestFit="1" customWidth="1"/>
    <col min="26" max="26" width="10.5703125" style="73" bestFit="1" customWidth="1"/>
    <col min="27" max="16384" width="8.7109375" style="74"/>
  </cols>
  <sheetData>
    <row r="1" spans="1:26" s="70" customFormat="1">
      <c r="A1" s="66"/>
      <c r="B1" s="67"/>
      <c r="C1" s="66"/>
      <c r="D1" s="66"/>
      <c r="E1" s="66"/>
      <c r="F1" s="66"/>
      <c r="G1" s="66"/>
      <c r="H1" s="66"/>
      <c r="I1" s="66"/>
      <c r="J1" s="66"/>
      <c r="K1" s="66"/>
      <c r="L1" s="68"/>
      <c r="M1" s="68"/>
      <c r="N1" s="68"/>
      <c r="O1" s="66"/>
      <c r="P1" s="66"/>
      <c r="Q1" s="66"/>
      <c r="R1" s="69"/>
      <c r="S1" s="66"/>
      <c r="T1" s="66"/>
      <c r="U1" s="66"/>
      <c r="V1" s="66"/>
      <c r="W1" s="66"/>
      <c r="X1" s="66"/>
      <c r="Y1" s="66"/>
      <c r="Z1" s="66"/>
    </row>
    <row r="2" spans="1:26" s="70" customFormat="1">
      <c r="A2" s="66"/>
      <c r="B2" s="67"/>
      <c r="C2" s="66"/>
      <c r="D2" s="66"/>
      <c r="E2" s="66"/>
      <c r="F2" s="66"/>
      <c r="G2" s="66"/>
      <c r="H2" s="66"/>
      <c r="I2" s="66"/>
      <c r="J2" s="66"/>
      <c r="K2" s="66"/>
      <c r="L2" s="68"/>
      <c r="M2" s="68"/>
      <c r="N2" s="68"/>
      <c r="O2" s="66"/>
      <c r="P2" s="66"/>
      <c r="Q2" s="66"/>
      <c r="R2" s="69"/>
      <c r="S2" s="66"/>
      <c r="T2" s="66"/>
      <c r="U2" s="66"/>
      <c r="V2" s="66"/>
      <c r="W2" s="66"/>
      <c r="X2" s="66"/>
      <c r="Y2" s="66"/>
      <c r="Z2" s="66"/>
    </row>
    <row r="3" spans="1:26" s="70" customFormat="1">
      <c r="A3" s="66"/>
      <c r="B3" s="67"/>
      <c r="C3" s="66"/>
      <c r="D3" s="66"/>
      <c r="E3" s="66"/>
      <c r="F3" s="66"/>
      <c r="G3" s="66"/>
      <c r="H3" s="66"/>
      <c r="I3" s="66"/>
      <c r="J3" s="66"/>
      <c r="K3" s="66"/>
      <c r="L3" s="68"/>
      <c r="M3" s="68"/>
      <c r="N3" s="68"/>
      <c r="O3" s="66"/>
      <c r="P3" s="66"/>
      <c r="Q3" s="66"/>
      <c r="R3" s="69"/>
      <c r="S3" s="66"/>
      <c r="T3" s="66"/>
      <c r="U3" s="66"/>
      <c r="V3" s="66"/>
      <c r="W3" s="66"/>
      <c r="X3" s="66"/>
      <c r="Y3" s="66"/>
      <c r="Z3" s="66"/>
    </row>
    <row r="4" spans="1:26" s="70" customFormat="1">
      <c r="A4" s="66"/>
      <c r="B4" s="67"/>
      <c r="C4" s="66"/>
      <c r="D4" s="66"/>
      <c r="E4" s="66"/>
      <c r="F4" s="66"/>
      <c r="G4" s="66"/>
      <c r="H4" s="66"/>
      <c r="I4" s="66"/>
      <c r="J4" s="66"/>
      <c r="K4" s="66"/>
      <c r="L4" s="68"/>
      <c r="M4" s="68"/>
      <c r="N4" s="68"/>
      <c r="O4" s="66"/>
      <c r="P4" s="66"/>
      <c r="Q4" s="66"/>
      <c r="R4" s="69"/>
      <c r="S4" s="66"/>
      <c r="T4" s="66"/>
      <c r="U4" s="66"/>
      <c r="V4" s="66"/>
      <c r="W4" s="66"/>
      <c r="X4" s="66"/>
      <c r="Y4" s="66"/>
      <c r="Z4" s="66"/>
    </row>
    <row r="5" spans="1:26" s="70" customFormat="1">
      <c r="A5" s="66"/>
      <c r="B5" s="67"/>
      <c r="C5" s="66"/>
      <c r="D5" s="66"/>
      <c r="E5" s="66"/>
      <c r="F5" s="66"/>
      <c r="G5" s="66"/>
      <c r="H5" s="66"/>
      <c r="I5" s="66"/>
      <c r="J5" s="66"/>
      <c r="K5" s="66"/>
      <c r="L5" s="68"/>
      <c r="M5" s="68"/>
      <c r="N5" s="68"/>
      <c r="O5" s="66"/>
      <c r="P5" s="66"/>
      <c r="Q5" s="66"/>
      <c r="R5" s="69"/>
      <c r="S5" s="66"/>
      <c r="T5" s="66"/>
      <c r="U5" s="66"/>
      <c r="V5" s="66"/>
      <c r="W5" s="66"/>
      <c r="X5" s="66"/>
      <c r="Y5" s="66"/>
      <c r="Z5" s="66"/>
    </row>
    <row r="6" spans="1:26" s="70" customFormat="1" ht="20.65" customHeight="1">
      <c r="A6" s="89" t="s">
        <v>16</v>
      </c>
      <c r="B6" s="71"/>
      <c r="C6" s="71"/>
      <c r="D6" s="66"/>
      <c r="E6" s="66"/>
      <c r="F6" s="71"/>
      <c r="G6" s="71"/>
      <c r="H6" s="72"/>
      <c r="I6" s="66"/>
      <c r="J6" s="66"/>
      <c r="K6" s="66"/>
      <c r="L6" s="68"/>
      <c r="M6" s="68"/>
      <c r="N6" s="68"/>
      <c r="O6" s="66"/>
      <c r="P6" s="66"/>
      <c r="Q6" s="66"/>
      <c r="R6" s="69"/>
      <c r="S6" s="66"/>
      <c r="T6" s="66"/>
      <c r="U6" s="66"/>
      <c r="V6" s="66"/>
      <c r="W6" s="66"/>
      <c r="X6" s="66"/>
      <c r="Y6" s="66"/>
      <c r="Z6" s="66"/>
    </row>
    <row r="7" spans="1:26" s="70" customFormat="1">
      <c r="A7" s="66"/>
      <c r="B7" s="67"/>
      <c r="C7" s="66"/>
      <c r="D7" s="66"/>
      <c r="E7" s="66"/>
      <c r="F7" s="66"/>
      <c r="G7" s="66"/>
      <c r="H7" s="66"/>
      <c r="I7" s="66"/>
      <c r="J7" s="66"/>
      <c r="K7" s="66"/>
      <c r="L7" s="68"/>
      <c r="M7" s="68"/>
      <c r="N7" s="68"/>
      <c r="O7" s="66"/>
      <c r="P7" s="66"/>
      <c r="Q7" s="66"/>
      <c r="R7" s="69"/>
      <c r="S7" s="66"/>
      <c r="T7" s="66"/>
      <c r="U7" s="66"/>
      <c r="V7" s="66"/>
      <c r="W7" s="66"/>
      <c r="X7" s="66"/>
      <c r="Y7" s="66"/>
      <c r="Z7" s="66"/>
    </row>
    <row r="8" spans="1:26" s="106" customFormat="1" ht="31.35" customHeight="1">
      <c r="A8" s="102" t="s">
        <v>17</v>
      </c>
      <c r="B8" s="102" t="s">
        <v>18</v>
      </c>
      <c r="C8" s="102" t="s">
        <v>19</v>
      </c>
      <c r="D8" s="102" t="s">
        <v>20</v>
      </c>
      <c r="E8" s="102" t="s">
        <v>21</v>
      </c>
      <c r="F8" s="102" t="s">
        <v>22</v>
      </c>
      <c r="G8" s="102" t="s">
        <v>23</v>
      </c>
      <c r="H8" s="102" t="s">
        <v>24</v>
      </c>
      <c r="I8" s="102" t="s">
        <v>25</v>
      </c>
      <c r="J8" s="102" t="s">
        <v>26</v>
      </c>
      <c r="K8" s="102" t="s">
        <v>27</v>
      </c>
      <c r="L8" s="103" t="s">
        <v>28</v>
      </c>
      <c r="M8" s="103" t="s">
        <v>29</v>
      </c>
      <c r="N8" s="103" t="s">
        <v>30</v>
      </c>
      <c r="O8" s="102" t="s">
        <v>31</v>
      </c>
      <c r="P8" s="102" t="s">
        <v>32</v>
      </c>
      <c r="Q8" s="104" t="s">
        <v>33</v>
      </c>
      <c r="R8" s="104" t="s">
        <v>34</v>
      </c>
      <c r="S8" s="104" t="s">
        <v>35</v>
      </c>
      <c r="T8" s="104" t="s">
        <v>36</v>
      </c>
      <c r="U8" s="102" t="s">
        <v>37</v>
      </c>
      <c r="V8" s="102" t="s">
        <v>38</v>
      </c>
      <c r="W8" s="105" t="s">
        <v>39</v>
      </c>
      <c r="X8" s="105" t="s">
        <v>40</v>
      </c>
      <c r="Y8" s="105" t="s">
        <v>41</v>
      </c>
      <c r="Z8" s="105" t="s">
        <v>42</v>
      </c>
    </row>
    <row r="9" spans="1:26" s="66" customFormat="1">
      <c r="A9" s="73"/>
      <c r="B9" s="97"/>
      <c r="C9" s="73"/>
      <c r="D9" s="93"/>
      <c r="E9" s="73"/>
      <c r="F9" s="73"/>
      <c r="G9" s="73"/>
      <c r="H9" s="73"/>
      <c r="L9" s="68"/>
      <c r="M9" s="68"/>
      <c r="N9" s="99"/>
      <c r="O9" s="73"/>
      <c r="Q9" s="73"/>
      <c r="R9" s="73"/>
      <c r="S9" s="73"/>
      <c r="T9" s="93"/>
      <c r="U9" s="94"/>
      <c r="V9" s="73"/>
      <c r="W9" s="73"/>
      <c r="X9" s="73"/>
      <c r="Y9" s="73"/>
    </row>
    <row r="10" spans="1:26" s="66" customFormat="1">
      <c r="A10" s="73"/>
      <c r="B10" s="97"/>
      <c r="C10" s="73"/>
      <c r="D10" s="93"/>
      <c r="E10" s="73"/>
      <c r="F10" s="73"/>
      <c r="G10" s="73"/>
      <c r="H10" s="73"/>
      <c r="L10" s="68"/>
      <c r="M10" s="68"/>
      <c r="N10" s="99"/>
      <c r="O10" s="73"/>
      <c r="Q10" s="73"/>
      <c r="R10" s="73"/>
      <c r="S10" s="73"/>
      <c r="T10" s="93"/>
      <c r="U10" s="73"/>
      <c r="V10" s="73"/>
      <c r="W10" s="73"/>
      <c r="X10" s="73"/>
      <c r="Y10" s="73"/>
    </row>
    <row r="11" spans="1:26" s="66" customFormat="1">
      <c r="A11" s="73"/>
      <c r="B11" s="97"/>
      <c r="C11" s="73"/>
      <c r="D11" s="93"/>
      <c r="E11" s="73"/>
      <c r="F11" s="73"/>
      <c r="G11" s="73"/>
      <c r="H11" s="73"/>
      <c r="L11" s="68"/>
      <c r="M11" s="68"/>
      <c r="N11" s="99"/>
      <c r="O11" s="73"/>
      <c r="Q11" s="73"/>
      <c r="R11" s="73"/>
      <c r="S11" s="73"/>
      <c r="T11" s="93"/>
      <c r="U11" s="73"/>
      <c r="V11" s="73"/>
      <c r="W11" s="73"/>
      <c r="X11" s="73"/>
      <c r="Y11" s="73"/>
    </row>
    <row r="12" spans="1:26" s="66" customFormat="1">
      <c r="A12" s="73"/>
      <c r="B12" s="97"/>
      <c r="C12" s="73"/>
      <c r="D12" s="93"/>
      <c r="E12" s="73"/>
      <c r="F12" s="73"/>
      <c r="G12" s="73"/>
      <c r="H12" s="73"/>
      <c r="L12" s="68"/>
      <c r="M12" s="68"/>
      <c r="N12" s="99"/>
      <c r="O12" s="73"/>
      <c r="Q12" s="73"/>
      <c r="R12" s="73"/>
      <c r="S12" s="73"/>
      <c r="T12" s="93"/>
      <c r="U12" s="73"/>
      <c r="V12" s="73"/>
      <c r="W12" s="73"/>
      <c r="X12" s="73"/>
      <c r="Y12" s="73"/>
    </row>
    <row r="13" spans="1:26" s="66" customFormat="1">
      <c r="A13" s="73"/>
      <c r="B13" s="97"/>
      <c r="C13" s="73"/>
      <c r="D13" s="93"/>
      <c r="E13" s="73"/>
      <c r="F13" s="73"/>
      <c r="G13" s="73"/>
      <c r="H13" s="73"/>
      <c r="L13" s="68"/>
      <c r="M13" s="68"/>
      <c r="N13" s="99"/>
      <c r="O13" s="73"/>
      <c r="Q13" s="73"/>
      <c r="R13" s="73"/>
      <c r="S13" s="73"/>
      <c r="T13" s="93"/>
      <c r="U13" s="73"/>
      <c r="V13" s="73"/>
      <c r="W13" s="73"/>
      <c r="X13" s="73"/>
      <c r="Y13" s="73"/>
    </row>
    <row r="14" spans="1:26" s="66" customFormat="1">
      <c r="A14" s="73"/>
      <c r="B14" s="97"/>
      <c r="C14" s="73"/>
      <c r="D14" s="93"/>
      <c r="E14" s="73"/>
      <c r="F14" s="73"/>
      <c r="G14" s="73"/>
      <c r="H14" s="73"/>
      <c r="L14" s="68"/>
      <c r="M14" s="68"/>
      <c r="N14" s="99"/>
      <c r="O14" s="73"/>
      <c r="Q14" s="73"/>
      <c r="R14" s="73"/>
      <c r="S14" s="73"/>
      <c r="T14" s="93"/>
      <c r="U14" s="73"/>
      <c r="V14" s="73"/>
      <c r="W14" s="73"/>
      <c r="X14" s="73"/>
      <c r="Y14" s="73"/>
    </row>
    <row r="15" spans="1:26" s="66" customFormat="1">
      <c r="A15" s="73"/>
      <c r="B15" s="97"/>
      <c r="C15" s="73"/>
      <c r="D15" s="93"/>
      <c r="E15" s="73"/>
      <c r="F15" s="73"/>
      <c r="G15" s="73"/>
      <c r="H15" s="73"/>
      <c r="L15" s="68"/>
      <c r="M15" s="68"/>
      <c r="N15" s="99"/>
      <c r="O15" s="73"/>
      <c r="Q15" s="73"/>
      <c r="R15" s="73"/>
      <c r="S15" s="73"/>
      <c r="T15" s="93"/>
      <c r="U15" s="73"/>
      <c r="V15" s="73"/>
      <c r="W15" s="73"/>
      <c r="X15" s="73"/>
      <c r="Y15" s="73"/>
    </row>
    <row r="16" spans="1:26" s="66" customFormat="1">
      <c r="A16" s="73"/>
      <c r="B16" s="97"/>
      <c r="C16" s="73"/>
      <c r="D16" s="93"/>
      <c r="E16" s="73"/>
      <c r="F16" s="73"/>
      <c r="G16" s="73"/>
      <c r="H16" s="73"/>
      <c r="L16" s="68"/>
      <c r="M16" s="68"/>
      <c r="N16" s="99"/>
      <c r="O16" s="73"/>
      <c r="Q16" s="73"/>
      <c r="R16" s="73"/>
      <c r="S16" s="73"/>
      <c r="T16" s="93"/>
      <c r="U16" s="73"/>
      <c r="V16" s="73"/>
      <c r="W16" s="73"/>
      <c r="X16" s="73"/>
      <c r="Y16" s="73"/>
    </row>
    <row r="17" spans="2:20" s="73" customFormat="1">
      <c r="B17" s="97"/>
      <c r="D17" s="93"/>
      <c r="I17" s="66"/>
      <c r="J17" s="66"/>
      <c r="K17" s="66"/>
      <c r="L17" s="68"/>
      <c r="M17" s="68"/>
      <c r="N17" s="99"/>
      <c r="P17" s="66"/>
      <c r="T17" s="93"/>
    </row>
    <row r="18" spans="2:20" s="73" customFormat="1">
      <c r="B18" s="97"/>
      <c r="D18" s="93"/>
      <c r="I18" s="66"/>
      <c r="J18" s="66"/>
      <c r="K18" s="66"/>
      <c r="L18" s="68"/>
      <c r="M18" s="68"/>
      <c r="N18" s="99"/>
      <c r="P18" s="66"/>
      <c r="T18" s="93"/>
    </row>
    <row r="19" spans="2:20" s="73" customFormat="1">
      <c r="B19" s="97"/>
      <c r="D19" s="93"/>
      <c r="I19" s="66"/>
      <c r="J19" s="66"/>
      <c r="K19" s="66"/>
      <c r="L19" s="68"/>
      <c r="M19" s="68"/>
      <c r="N19" s="99"/>
      <c r="O19" s="95"/>
      <c r="P19" s="66"/>
      <c r="T19" s="93"/>
    </row>
    <row r="20" spans="2:20" s="73" customFormat="1">
      <c r="B20" s="97"/>
      <c r="D20" s="93"/>
      <c r="I20" s="66"/>
      <c r="J20" s="66"/>
      <c r="K20" s="66"/>
      <c r="L20" s="68"/>
      <c r="M20" s="68"/>
      <c r="N20" s="99"/>
      <c r="P20" s="66"/>
      <c r="T20" s="93"/>
    </row>
    <row r="21" spans="2:20" s="73" customFormat="1">
      <c r="B21" s="97"/>
      <c r="D21" s="93"/>
      <c r="I21" s="66"/>
      <c r="J21" s="66"/>
      <c r="K21" s="66"/>
      <c r="L21" s="68"/>
      <c r="M21" s="68"/>
      <c r="N21" s="99"/>
      <c r="P21" s="66"/>
      <c r="T21" s="93"/>
    </row>
    <row r="22" spans="2:20" s="73" customFormat="1">
      <c r="B22" s="97"/>
      <c r="D22" s="96"/>
      <c r="I22" s="66"/>
      <c r="J22" s="66"/>
      <c r="K22" s="66"/>
      <c r="L22" s="75"/>
      <c r="M22" s="68"/>
      <c r="N22" s="99"/>
      <c r="P22" s="66"/>
      <c r="T22" s="93"/>
    </row>
    <row r="23" spans="2:20">
      <c r="M23" s="68"/>
    </row>
  </sheetData>
  <conditionalFormatting sqref="C9 C22">
    <cfRule type="duplicateValues" dxfId="29" priority="2"/>
  </conditionalFormatting>
  <conditionalFormatting sqref="C10:C21">
    <cfRule type="duplicateValues" dxfId="28" priority="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EE978-354B-45BB-9D0A-13CC76F20403}">
  <dimension ref="A1:Y30"/>
  <sheetViews>
    <sheetView tabSelected="1" workbookViewId="0">
      <pane ySplit="9" topLeftCell="A10" activePane="bottomLeft" state="frozen"/>
      <selection pane="bottomLeft" activeCell="G30" sqref="G30"/>
      <selection activeCell="C21" sqref="C21"/>
    </sheetView>
  </sheetViews>
  <sheetFormatPr defaultRowHeight="14.45"/>
  <cols>
    <col min="1" max="1" width="20.7109375" customWidth="1"/>
    <col min="2" max="2" width="12.7109375" customWidth="1"/>
    <col min="3" max="3" width="10.42578125" customWidth="1"/>
    <col min="4" max="4" width="12.28515625" customWidth="1"/>
    <col min="5" max="5" width="10.7109375" customWidth="1"/>
    <col min="6" max="6" width="14" customWidth="1"/>
    <col min="7" max="7" width="9.7109375" customWidth="1"/>
    <col min="8" max="8" width="9.42578125" style="63" customWidth="1"/>
    <col min="9" max="9" width="9.28515625" style="63"/>
    <col min="10" max="10" width="11.5703125" customWidth="1"/>
    <col min="11" max="11" width="12.28515625" customWidth="1"/>
    <col min="12" max="12" width="13" customWidth="1"/>
    <col min="13" max="13" width="13.7109375" customWidth="1"/>
    <col min="14" max="14" width="11.7109375" style="62" customWidth="1"/>
    <col min="15" max="15" width="12.7109375" customWidth="1"/>
    <col min="16" max="16" width="14.28515625" customWidth="1"/>
    <col min="17" max="17" width="14.7109375" customWidth="1"/>
    <col min="18" max="18" width="14.5703125" customWidth="1"/>
    <col min="19" max="19" width="13.7109375" customWidth="1"/>
    <col min="24" max="24" width="16.28515625" customWidth="1"/>
    <col min="25" max="25" width="21.28515625" customWidth="1"/>
  </cols>
  <sheetData>
    <row r="1" spans="1:25" s="34" customFormat="1">
      <c r="E1" s="36"/>
      <c r="F1" s="36"/>
      <c r="G1" s="37"/>
      <c r="H1" s="37"/>
      <c r="I1" s="37"/>
      <c r="N1" s="35"/>
    </row>
    <row r="2" spans="1:25" s="34" customFormat="1">
      <c r="C2" s="41"/>
      <c r="D2" s="41" t="s">
        <v>43</v>
      </c>
      <c r="E2" s="36"/>
      <c r="F2" s="36"/>
      <c r="G2" s="37"/>
      <c r="H2" s="37"/>
      <c r="I2" s="37"/>
      <c r="N2" s="35"/>
    </row>
    <row r="3" spans="1:25" s="34" customFormat="1">
      <c r="E3" s="36"/>
      <c r="F3" s="36"/>
      <c r="G3" s="37"/>
      <c r="H3" s="37"/>
      <c r="I3" s="37"/>
      <c r="N3" s="35"/>
    </row>
    <row r="4" spans="1:25" s="34" customFormat="1">
      <c r="E4" s="36"/>
      <c r="F4" s="36"/>
      <c r="G4" s="37"/>
      <c r="H4" s="37"/>
      <c r="I4" s="37"/>
      <c r="N4" s="35"/>
    </row>
    <row r="5" spans="1:25" s="34" customFormat="1">
      <c r="E5" s="38"/>
      <c r="F5" s="36"/>
      <c r="G5" s="37"/>
      <c r="H5" s="37"/>
      <c r="I5" s="37"/>
      <c r="N5" s="35"/>
    </row>
    <row r="6" spans="1:25" s="34" customFormat="1" ht="17.45">
      <c r="A6" s="39" t="s">
        <v>44</v>
      </c>
      <c r="E6" s="36"/>
      <c r="F6" s="36"/>
      <c r="G6" s="37"/>
      <c r="H6" s="37"/>
      <c r="I6" s="37"/>
      <c r="N6" s="35"/>
    </row>
    <row r="7" spans="1:25" s="34" customFormat="1">
      <c r="A7" s="40"/>
      <c r="E7" s="36"/>
      <c r="F7" s="36"/>
      <c r="G7" s="37"/>
      <c r="H7" s="37"/>
      <c r="I7" s="37"/>
      <c r="N7" s="35"/>
    </row>
    <row r="8" spans="1:25" s="34" customFormat="1">
      <c r="A8" s="64" t="s">
        <v>45</v>
      </c>
      <c r="B8" s="100" t="s">
        <v>46</v>
      </c>
      <c r="C8" s="100" t="s">
        <v>46</v>
      </c>
      <c r="D8" s="100" t="s">
        <v>46</v>
      </c>
      <c r="E8" s="36"/>
      <c r="F8" s="65" t="s">
        <v>45</v>
      </c>
      <c r="G8" s="101" t="s">
        <v>46</v>
      </c>
      <c r="H8" s="101" t="s">
        <v>46</v>
      </c>
      <c r="I8" s="37"/>
      <c r="L8" s="64" t="s">
        <v>45</v>
      </c>
      <c r="N8" s="35"/>
      <c r="O8" s="64" t="s">
        <v>45</v>
      </c>
      <c r="P8" s="100" t="s">
        <v>46</v>
      </c>
      <c r="Q8" s="100" t="s">
        <v>46</v>
      </c>
      <c r="R8" s="100" t="s">
        <v>46</v>
      </c>
      <c r="S8" s="100" t="s">
        <v>46</v>
      </c>
      <c r="T8" s="100" t="s">
        <v>46</v>
      </c>
      <c r="U8" s="100" t="s">
        <v>46</v>
      </c>
      <c r="V8" s="100" t="s">
        <v>46</v>
      </c>
      <c r="W8" s="100" t="s">
        <v>46</v>
      </c>
      <c r="X8" s="64" t="s">
        <v>45</v>
      </c>
    </row>
    <row r="9" spans="1:25" s="45" customFormat="1" ht="40.9">
      <c r="A9" s="42" t="s">
        <v>47</v>
      </c>
      <c r="B9" s="42" t="s">
        <v>20</v>
      </c>
      <c r="C9" s="42" t="s">
        <v>48</v>
      </c>
      <c r="D9" s="42" t="s">
        <v>22</v>
      </c>
      <c r="E9" s="42" t="s">
        <v>23</v>
      </c>
      <c r="F9" s="42" t="s">
        <v>24</v>
      </c>
      <c r="G9" s="44" t="s">
        <v>25</v>
      </c>
      <c r="H9" s="44" t="s">
        <v>26</v>
      </c>
      <c r="I9" s="44" t="s">
        <v>27</v>
      </c>
      <c r="J9" s="43" t="s">
        <v>28</v>
      </c>
      <c r="K9" s="42" t="s">
        <v>29</v>
      </c>
      <c r="L9" s="42" t="s">
        <v>30</v>
      </c>
      <c r="M9" s="42" t="s">
        <v>31</v>
      </c>
      <c r="N9" s="43" t="s">
        <v>32</v>
      </c>
      <c r="O9" s="42" t="s">
        <v>33</v>
      </c>
      <c r="P9" s="42" t="s">
        <v>34</v>
      </c>
      <c r="Q9" s="42" t="s">
        <v>35</v>
      </c>
      <c r="R9" s="42" t="s">
        <v>36</v>
      </c>
      <c r="S9" s="42" t="s">
        <v>37</v>
      </c>
      <c r="T9" s="42" t="s">
        <v>38</v>
      </c>
      <c r="U9" s="42" t="s">
        <v>39</v>
      </c>
      <c r="V9" s="42" t="s">
        <v>40</v>
      </c>
      <c r="W9" s="42" t="s">
        <v>41</v>
      </c>
      <c r="X9" s="42" t="s">
        <v>49</v>
      </c>
      <c r="Y9" s="42" t="s">
        <v>50</v>
      </c>
    </row>
    <row r="10" spans="1:25" s="49" customFormat="1" ht="16.149999999999999">
      <c r="A10" s="46"/>
      <c r="B10" s="46"/>
      <c r="C10" s="46"/>
      <c r="D10" s="46"/>
      <c r="E10" s="46"/>
      <c r="F10" s="46"/>
      <c r="G10" s="48"/>
      <c r="H10" s="48"/>
      <c r="I10" s="48"/>
      <c r="J10" s="46"/>
      <c r="K10" s="46"/>
      <c r="L10" s="46"/>
      <c r="M10" s="46"/>
      <c r="N10" s="47"/>
      <c r="O10" s="46"/>
      <c r="P10" s="46"/>
      <c r="Q10" s="46"/>
      <c r="R10" s="46"/>
      <c r="S10" s="46"/>
      <c r="T10" s="46"/>
      <c r="U10" s="46"/>
      <c r="V10" s="46"/>
      <c r="W10" s="46"/>
      <c r="X10" s="46"/>
      <c r="Y10" s="46"/>
    </row>
    <row r="11" spans="1:25" s="49" customFormat="1" ht="16.149999999999999">
      <c r="A11" s="46"/>
      <c r="B11" s="46"/>
      <c r="C11" s="46"/>
      <c r="D11" s="46"/>
      <c r="E11" s="46"/>
      <c r="F11" s="46"/>
      <c r="G11" s="48"/>
      <c r="H11" s="48"/>
      <c r="I11" s="48"/>
      <c r="J11" s="46"/>
      <c r="K11" s="46"/>
      <c r="L11" s="46"/>
      <c r="M11" s="46"/>
      <c r="N11" s="47"/>
      <c r="O11" s="46"/>
      <c r="P11" s="46"/>
      <c r="Q11" s="46"/>
      <c r="R11" s="46"/>
      <c r="S11" s="46"/>
      <c r="T11" s="46"/>
      <c r="U11" s="46"/>
      <c r="V11" s="46"/>
      <c r="W11" s="46"/>
      <c r="X11" s="46"/>
      <c r="Y11" s="46"/>
    </row>
    <row r="12" spans="1:25" s="49" customFormat="1" ht="16.149999999999999">
      <c r="A12" s="46"/>
      <c r="B12" s="46"/>
      <c r="C12" s="46"/>
      <c r="D12" s="46"/>
      <c r="E12" s="46"/>
      <c r="F12" s="46"/>
      <c r="G12" s="48"/>
      <c r="H12" s="48"/>
      <c r="I12" s="48"/>
      <c r="J12" s="46"/>
      <c r="K12" s="46"/>
      <c r="L12" s="46"/>
      <c r="M12" s="46"/>
      <c r="N12" s="47"/>
      <c r="O12" s="46"/>
      <c r="P12" s="46"/>
      <c r="Q12" s="46"/>
      <c r="R12" s="46"/>
      <c r="S12" s="46"/>
      <c r="T12" s="46"/>
      <c r="U12" s="46"/>
      <c r="V12" s="46"/>
      <c r="W12" s="46"/>
      <c r="X12" s="46"/>
      <c r="Y12" s="46"/>
    </row>
    <row r="13" spans="1:25" s="49" customFormat="1" ht="16.149999999999999">
      <c r="A13" s="46"/>
      <c r="B13" s="46"/>
      <c r="C13" s="46"/>
      <c r="D13" s="46"/>
      <c r="E13" s="46"/>
      <c r="F13" s="46"/>
      <c r="G13" s="48"/>
      <c r="H13" s="48"/>
      <c r="I13" s="48"/>
      <c r="J13" s="46"/>
      <c r="K13" s="46"/>
      <c r="L13" s="46"/>
      <c r="M13" s="46"/>
      <c r="N13" s="47"/>
      <c r="O13" s="46"/>
      <c r="P13" s="46"/>
      <c r="Q13" s="46"/>
      <c r="R13" s="46"/>
      <c r="S13" s="46"/>
      <c r="T13" s="46"/>
      <c r="U13" s="46"/>
      <c r="V13" s="46"/>
      <c r="W13" s="46"/>
      <c r="X13" s="46"/>
      <c r="Y13" s="46"/>
    </row>
    <row r="14" spans="1:25" s="49" customFormat="1" ht="16.149999999999999">
      <c r="A14" s="46"/>
      <c r="B14" s="46"/>
      <c r="C14" s="46"/>
      <c r="D14" s="46"/>
      <c r="E14" s="46"/>
      <c r="F14" s="46"/>
      <c r="G14" s="48"/>
      <c r="H14" s="48"/>
      <c r="I14" s="48"/>
      <c r="J14" s="46"/>
      <c r="K14" s="46"/>
      <c r="L14" s="46"/>
      <c r="M14" s="46"/>
      <c r="N14" s="47"/>
      <c r="O14" s="46"/>
      <c r="P14" s="46"/>
      <c r="Q14" s="46"/>
      <c r="R14" s="46"/>
      <c r="S14" s="46"/>
      <c r="T14" s="46"/>
      <c r="U14" s="46"/>
      <c r="V14" s="46"/>
      <c r="W14" s="46"/>
      <c r="X14" s="46"/>
      <c r="Y14" s="46"/>
    </row>
    <row r="15" spans="1:25" s="49" customFormat="1" ht="16.149999999999999">
      <c r="A15" s="46"/>
      <c r="B15" s="46"/>
      <c r="C15" s="46"/>
      <c r="D15" s="46"/>
      <c r="E15" s="46"/>
      <c r="F15" s="46"/>
      <c r="G15" s="48"/>
      <c r="H15" s="48"/>
      <c r="I15" s="48"/>
      <c r="J15" s="46"/>
      <c r="K15" s="46"/>
      <c r="L15" s="46"/>
      <c r="M15" s="46"/>
      <c r="N15" s="47"/>
      <c r="O15" s="46"/>
      <c r="P15" s="46"/>
      <c r="Q15" s="46"/>
      <c r="R15" s="46"/>
      <c r="S15" s="46"/>
      <c r="T15" s="46"/>
      <c r="U15" s="46"/>
      <c r="V15" s="46"/>
      <c r="W15" s="46"/>
      <c r="X15" s="46"/>
      <c r="Y15" s="46"/>
    </row>
    <row r="16" spans="1:25" s="49" customFormat="1" ht="16.149999999999999">
      <c r="A16" s="46"/>
      <c r="B16" s="46"/>
      <c r="C16" s="46"/>
      <c r="D16" s="46"/>
      <c r="E16" s="46"/>
      <c r="F16" s="46"/>
      <c r="G16" s="48"/>
      <c r="H16" s="48"/>
      <c r="I16" s="48"/>
      <c r="J16" s="46"/>
      <c r="K16" s="46"/>
      <c r="L16" s="46"/>
      <c r="M16" s="46"/>
      <c r="N16" s="47"/>
      <c r="O16" s="46"/>
      <c r="P16" s="46"/>
      <c r="Q16" s="46"/>
      <c r="R16" s="46"/>
      <c r="S16" s="46"/>
      <c r="T16" s="46"/>
      <c r="U16" s="46"/>
      <c r="V16" s="46"/>
      <c r="W16" s="46"/>
      <c r="X16" s="46"/>
      <c r="Y16" s="46"/>
    </row>
    <row r="17" spans="1:25" s="53" customFormat="1" ht="16.149999999999999">
      <c r="A17" s="46"/>
      <c r="B17" s="46"/>
      <c r="C17" s="46"/>
      <c r="D17" s="46"/>
      <c r="E17" s="46"/>
      <c r="F17" s="46"/>
      <c r="G17" s="48"/>
      <c r="H17" s="48"/>
      <c r="I17" s="48"/>
      <c r="J17" s="46"/>
      <c r="K17" s="50"/>
      <c r="L17" s="51"/>
      <c r="M17" s="51"/>
      <c r="N17" s="52"/>
      <c r="O17" s="51"/>
      <c r="P17" s="51"/>
      <c r="Q17" s="46"/>
      <c r="R17" s="46"/>
      <c r="S17" s="46"/>
      <c r="T17" s="46"/>
      <c r="U17" s="46"/>
      <c r="V17" s="46"/>
      <c r="W17" s="46"/>
      <c r="X17" s="51"/>
      <c r="Y17" s="46"/>
    </row>
    <row r="18" spans="1:25" s="53" customFormat="1" ht="16.149999999999999">
      <c r="A18" s="46"/>
      <c r="B18" s="46"/>
      <c r="C18" s="46"/>
      <c r="D18" s="46"/>
      <c r="E18" s="46"/>
      <c r="F18" s="46"/>
      <c r="G18" s="48"/>
      <c r="H18" s="48"/>
      <c r="I18" s="48"/>
      <c r="J18" s="46"/>
      <c r="K18" s="50"/>
      <c r="L18" s="51"/>
      <c r="M18" s="51"/>
      <c r="N18" s="52"/>
      <c r="O18" s="51"/>
      <c r="P18" s="51"/>
      <c r="Q18" s="46"/>
      <c r="R18" s="46"/>
      <c r="S18" s="46"/>
      <c r="T18" s="46"/>
      <c r="U18" s="46"/>
      <c r="V18" s="46"/>
      <c r="W18" s="46"/>
      <c r="X18" s="51"/>
      <c r="Y18" s="46"/>
    </row>
    <row r="19" spans="1:25" s="53" customFormat="1" ht="16.149999999999999">
      <c r="A19" s="46"/>
      <c r="B19" s="46"/>
      <c r="C19" s="46"/>
      <c r="D19" s="46"/>
      <c r="E19" s="46"/>
      <c r="F19" s="46"/>
      <c r="G19" s="48"/>
      <c r="H19" s="48"/>
      <c r="I19" s="48"/>
      <c r="J19" s="46"/>
      <c r="K19" s="50"/>
      <c r="L19" s="51"/>
      <c r="M19" s="51"/>
      <c r="N19" s="52"/>
      <c r="O19" s="51"/>
      <c r="P19" s="51"/>
      <c r="Q19" s="46"/>
      <c r="R19" s="46"/>
      <c r="S19" s="46"/>
      <c r="T19" s="46"/>
      <c r="U19" s="46"/>
      <c r="V19" s="46"/>
      <c r="W19" s="46"/>
      <c r="Y19" s="46"/>
    </row>
    <row r="20" spans="1:25" s="53" customFormat="1" ht="16.149999999999999">
      <c r="A20" s="46"/>
      <c r="B20" s="46"/>
      <c r="C20" s="46"/>
      <c r="D20" s="46"/>
      <c r="E20" s="46"/>
      <c r="F20" s="46"/>
      <c r="G20" s="48"/>
      <c r="H20" s="48"/>
      <c r="I20" s="48"/>
      <c r="J20" s="46"/>
      <c r="K20" s="50"/>
      <c r="L20" s="51"/>
      <c r="M20" s="51"/>
      <c r="N20" s="52"/>
      <c r="O20" s="51"/>
      <c r="P20" s="51"/>
      <c r="Q20" s="46"/>
      <c r="R20" s="46"/>
      <c r="S20" s="46"/>
      <c r="T20" s="46"/>
      <c r="U20" s="46"/>
      <c r="V20" s="46"/>
      <c r="W20" s="46"/>
      <c r="X20" s="51"/>
      <c r="Y20" s="46"/>
    </row>
    <row r="21" spans="1:25" s="53" customFormat="1" ht="16.149999999999999">
      <c r="A21" s="46"/>
      <c r="B21" s="46"/>
      <c r="C21" s="46"/>
      <c r="D21" s="46"/>
      <c r="E21" s="46"/>
      <c r="F21" s="46"/>
      <c r="G21" s="48"/>
      <c r="H21" s="48"/>
      <c r="I21" s="48"/>
      <c r="J21" s="46"/>
      <c r="K21" s="50"/>
      <c r="L21" s="51"/>
      <c r="M21" s="51"/>
      <c r="N21" s="52"/>
      <c r="O21" s="51"/>
      <c r="P21" s="51"/>
      <c r="Q21" s="46"/>
      <c r="R21" s="46"/>
      <c r="S21" s="46"/>
      <c r="T21" s="46"/>
      <c r="U21" s="46"/>
      <c r="V21" s="46"/>
      <c r="W21" s="46"/>
      <c r="X21" s="51"/>
      <c r="Y21" s="46"/>
    </row>
    <row r="22" spans="1:25" s="53" customFormat="1" ht="16.149999999999999">
      <c r="A22" s="46"/>
      <c r="B22" s="46"/>
      <c r="C22" s="46"/>
      <c r="D22" s="46"/>
      <c r="E22" s="46"/>
      <c r="F22" s="46"/>
      <c r="G22" s="48"/>
      <c r="H22" s="48"/>
      <c r="I22" s="48"/>
      <c r="J22" s="46"/>
      <c r="K22" s="50"/>
      <c r="L22" s="51"/>
      <c r="M22" s="51"/>
      <c r="N22" s="52"/>
      <c r="O22" s="51"/>
      <c r="P22" s="51"/>
      <c r="Q22" s="46"/>
      <c r="R22" s="46"/>
      <c r="S22" s="46"/>
      <c r="T22" s="46"/>
      <c r="U22" s="46"/>
      <c r="V22" s="46"/>
      <c r="W22" s="46"/>
      <c r="X22" s="51"/>
      <c r="Y22" s="46"/>
    </row>
    <row r="23" spans="1:25" s="53" customFormat="1" ht="16.149999999999999">
      <c r="A23" s="46"/>
      <c r="B23" s="46"/>
      <c r="C23" s="46"/>
      <c r="D23" s="46"/>
      <c r="E23" s="46"/>
      <c r="F23" s="46"/>
      <c r="G23" s="48"/>
      <c r="H23" s="48"/>
      <c r="I23" s="48"/>
      <c r="J23" s="46"/>
      <c r="K23" s="50"/>
      <c r="L23" s="51"/>
      <c r="M23" s="51"/>
      <c r="N23" s="52"/>
      <c r="O23" s="51"/>
      <c r="P23" s="51"/>
      <c r="Q23" s="46"/>
      <c r="R23" s="46"/>
      <c r="S23" s="46"/>
      <c r="T23" s="46"/>
      <c r="U23" s="46"/>
      <c r="V23" s="46"/>
      <c r="W23" s="46"/>
      <c r="X23" s="51"/>
      <c r="Y23" s="46"/>
    </row>
    <row r="24" spans="1:25" s="53" customFormat="1" ht="16.149999999999999">
      <c r="A24" s="46"/>
      <c r="B24" s="46"/>
      <c r="C24" s="46"/>
      <c r="D24" s="46"/>
      <c r="E24" s="46"/>
      <c r="F24" s="46"/>
      <c r="G24" s="48"/>
      <c r="H24" s="48"/>
      <c r="I24" s="48"/>
      <c r="J24" s="46"/>
      <c r="K24" s="50"/>
      <c r="L24" s="51"/>
      <c r="M24" s="51"/>
      <c r="N24" s="52"/>
      <c r="O24" s="51"/>
      <c r="P24" s="51"/>
      <c r="Q24" s="46"/>
      <c r="R24" s="46"/>
      <c r="S24" s="46"/>
      <c r="T24" s="46"/>
      <c r="U24" s="46"/>
      <c r="V24" s="46"/>
      <c r="W24" s="46"/>
      <c r="X24" s="51"/>
      <c r="Y24" s="46"/>
    </row>
    <row r="25" spans="1:25" s="53" customFormat="1" ht="16.149999999999999">
      <c r="A25" s="46"/>
      <c r="B25" s="46"/>
      <c r="C25" s="46"/>
      <c r="D25" s="46"/>
      <c r="E25" s="46"/>
      <c r="F25" s="46"/>
      <c r="G25" s="48"/>
      <c r="H25" s="48"/>
      <c r="I25" s="48"/>
      <c r="J25" s="46"/>
      <c r="K25" s="50"/>
      <c r="L25" s="51"/>
      <c r="M25" s="51"/>
      <c r="N25" s="52"/>
      <c r="O25" s="51"/>
      <c r="P25" s="51"/>
      <c r="Q25" s="46"/>
      <c r="R25" s="46"/>
      <c r="S25" s="46"/>
      <c r="T25" s="46"/>
      <c r="U25" s="46"/>
      <c r="V25" s="46"/>
      <c r="W25" s="46"/>
      <c r="X25" s="51"/>
      <c r="Y25" s="46"/>
    </row>
    <row r="26" spans="1:25" s="53" customFormat="1" ht="16.149999999999999">
      <c r="A26" s="46"/>
      <c r="B26" s="46"/>
      <c r="C26" s="46"/>
      <c r="D26" s="46"/>
      <c r="E26" s="46"/>
      <c r="F26" s="46"/>
      <c r="G26" s="48"/>
      <c r="H26" s="48"/>
      <c r="I26" s="48"/>
      <c r="J26" s="46"/>
      <c r="K26" s="50"/>
      <c r="L26" s="51"/>
      <c r="M26" s="51"/>
      <c r="N26" s="52"/>
      <c r="O26" s="51"/>
      <c r="P26" s="51"/>
      <c r="Q26" s="46"/>
      <c r="R26" s="46"/>
      <c r="S26" s="46"/>
      <c r="T26" s="46"/>
      <c r="U26" s="46"/>
      <c r="V26" s="46"/>
      <c r="W26" s="46"/>
      <c r="X26" s="51"/>
      <c r="Y26" s="46"/>
    </row>
    <row r="27" spans="1:25" s="53" customFormat="1" ht="16.149999999999999">
      <c r="A27" s="46"/>
      <c r="B27" s="46"/>
      <c r="C27" s="46"/>
      <c r="D27" s="46"/>
      <c r="E27" s="46"/>
      <c r="F27" s="46"/>
      <c r="G27" s="48"/>
      <c r="H27" s="48"/>
      <c r="I27" s="48"/>
      <c r="J27" s="46"/>
      <c r="K27" s="50"/>
      <c r="L27" s="51"/>
      <c r="M27" s="51"/>
      <c r="N27" s="52"/>
      <c r="O27" s="51"/>
      <c r="P27" s="51"/>
      <c r="Q27" s="46"/>
      <c r="R27" s="46"/>
      <c r="S27" s="46"/>
      <c r="T27" s="46"/>
      <c r="U27" s="46"/>
      <c r="V27" s="46"/>
      <c r="W27" s="46"/>
      <c r="X27" s="51"/>
      <c r="Y27" s="46"/>
    </row>
    <row r="28" spans="1:25" s="53" customFormat="1" ht="16.149999999999999">
      <c r="A28" s="49"/>
      <c r="B28" s="49"/>
      <c r="C28" s="49"/>
      <c r="D28" s="49"/>
      <c r="E28" s="49"/>
      <c r="F28" s="49"/>
      <c r="G28" s="54"/>
      <c r="H28" s="54"/>
      <c r="I28" s="54"/>
      <c r="J28" s="49"/>
      <c r="K28" s="55"/>
      <c r="N28" s="56"/>
    </row>
    <row r="29" spans="1:25" s="59" customFormat="1" ht="16.149999999999999">
      <c r="A29" s="55"/>
      <c r="B29" s="55"/>
      <c r="C29" s="55"/>
      <c r="D29" s="55"/>
      <c r="E29" s="57"/>
      <c r="F29" s="57"/>
      <c r="G29" s="58"/>
      <c r="H29" s="58"/>
      <c r="I29" s="58"/>
      <c r="J29" s="55"/>
      <c r="K29" s="55"/>
      <c r="N29" s="60"/>
    </row>
    <row r="30" spans="1:25" s="59" customFormat="1" ht="16.149999999999999">
      <c r="A30" s="61"/>
      <c r="B30" s="55"/>
      <c r="C30" s="55"/>
      <c r="D30" s="55"/>
      <c r="E30" s="57"/>
      <c r="F30" s="57"/>
      <c r="G30" s="58"/>
      <c r="H30" s="58"/>
      <c r="I30" s="58"/>
      <c r="J30" s="55"/>
      <c r="K30" s="55"/>
      <c r="N30" s="60"/>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13440B-BDB0-4B7B-8B2F-14120F0348F8}">
  <sheetPr codeName="Sheet2">
    <pageSetUpPr fitToPage="1"/>
  </sheetPr>
  <dimension ref="B1:I33"/>
  <sheetViews>
    <sheetView zoomScale="115" zoomScaleNormal="115" workbookViewId="0">
      <selection activeCell="B23" sqref="B23"/>
    </sheetView>
  </sheetViews>
  <sheetFormatPr defaultColWidth="9.28515625" defaultRowHeight="11.45"/>
  <cols>
    <col min="1" max="1" width="4.28515625" style="17" customWidth="1"/>
    <col min="2" max="2" width="26.42578125" style="17" customWidth="1"/>
    <col min="3" max="3" width="3.42578125" style="25" customWidth="1"/>
    <col min="4" max="4" width="14.42578125" style="23" customWidth="1"/>
    <col min="5" max="5" width="15.42578125" style="17" customWidth="1"/>
    <col min="6" max="6" width="13.42578125" style="17" customWidth="1"/>
    <col min="7" max="7" width="13" style="17" customWidth="1"/>
    <col min="8" max="16384" width="9.28515625" style="17"/>
  </cols>
  <sheetData>
    <row r="1" spans="2:7" ht="17.45">
      <c r="B1" s="16" t="s">
        <v>0</v>
      </c>
      <c r="C1" s="16"/>
      <c r="D1" s="16"/>
    </row>
    <row r="2" spans="2:7" ht="14.65" customHeight="1">
      <c r="B2" s="18"/>
      <c r="C2" s="19"/>
      <c r="D2" s="18"/>
    </row>
    <row r="3" spans="2:7" ht="15" customHeight="1">
      <c r="B3" s="20" t="s">
        <v>1</v>
      </c>
      <c r="C3" s="19"/>
      <c r="D3" s="18"/>
    </row>
    <row r="4" spans="2:7" ht="14.65" customHeight="1">
      <c r="B4" s="21" t="s">
        <v>2</v>
      </c>
      <c r="C4" s="19"/>
      <c r="D4" s="18"/>
    </row>
    <row r="5" spans="2:7" ht="13.35" customHeight="1">
      <c r="B5" s="21" t="s">
        <v>3</v>
      </c>
      <c r="C5" s="19"/>
      <c r="D5" s="18"/>
    </row>
    <row r="6" spans="2:7" ht="13.35" customHeight="1">
      <c r="B6" s="18"/>
      <c r="C6" s="19"/>
      <c r="D6" s="18"/>
    </row>
    <row r="8" spans="2:7" ht="13.15">
      <c r="B8" s="20"/>
      <c r="C8" s="22"/>
    </row>
    <row r="9" spans="2:7" ht="13.15">
      <c r="B9" s="24" t="s">
        <v>4</v>
      </c>
      <c r="D9" s="21" t="s">
        <v>5</v>
      </c>
      <c r="E9" s="26" t="s">
        <v>51</v>
      </c>
    </row>
    <row r="10" spans="2:7" ht="13.15">
      <c r="B10" s="27" t="s">
        <v>17</v>
      </c>
      <c r="D10" s="21" t="s">
        <v>7</v>
      </c>
      <c r="E10" s="21" t="s">
        <v>52</v>
      </c>
    </row>
    <row r="11" spans="2:7" ht="13.15">
      <c r="B11" s="28" t="s">
        <v>9</v>
      </c>
    </row>
    <row r="12" spans="2:7" ht="13.15">
      <c r="B12" s="28" t="s">
        <v>9</v>
      </c>
    </row>
    <row r="13" spans="2:7" ht="13.15">
      <c r="B13" s="28"/>
    </row>
    <row r="15" spans="2:7" ht="12" thickBot="1"/>
    <row r="16" spans="2:7" ht="12.6" thickBot="1">
      <c r="B16" s="117" t="s">
        <v>10</v>
      </c>
      <c r="C16" s="118"/>
      <c r="D16" s="29" t="s">
        <v>11</v>
      </c>
      <c r="E16" s="29" t="s">
        <v>53</v>
      </c>
      <c r="F16" s="29" t="s">
        <v>54</v>
      </c>
      <c r="G16" s="29" t="s">
        <v>12</v>
      </c>
    </row>
    <row r="17" spans="2:9" ht="15" thickBot="1">
      <c r="B17" s="119" t="s">
        <v>55</v>
      </c>
      <c r="C17" s="120"/>
      <c r="D17" s="30">
        <v>980</v>
      </c>
      <c r="E17" s="30">
        <v>605.16</v>
      </c>
      <c r="F17" s="30">
        <v>980</v>
      </c>
      <c r="G17" s="30">
        <f>E17-F17</f>
        <v>-374.84000000000003</v>
      </c>
      <c r="I17" s="31"/>
    </row>
    <row r="18" spans="2:9" ht="15" thickBot="1">
      <c r="B18" s="119" t="s">
        <v>56</v>
      </c>
      <c r="C18" s="121"/>
      <c r="D18" s="30">
        <v>605.16</v>
      </c>
      <c r="E18" s="30"/>
      <c r="F18" s="30"/>
      <c r="G18" s="30">
        <f>D18-F18</f>
        <v>605.16</v>
      </c>
    </row>
    <row r="19" spans="2:9" ht="15" thickBot="1">
      <c r="B19" s="122"/>
      <c r="C19" s="123"/>
      <c r="D19" s="32"/>
      <c r="E19" s="32"/>
      <c r="F19" s="32"/>
      <c r="G19" s="32"/>
    </row>
    <row r="20" spans="2:9" ht="13.9" thickBot="1">
      <c r="B20" s="124" t="s">
        <v>14</v>
      </c>
      <c r="C20" s="125"/>
      <c r="D20" s="33">
        <f>D17+D18+D19</f>
        <v>1585.1599999999999</v>
      </c>
      <c r="E20" s="33">
        <f>SUM(E17:E19)</f>
        <v>605.16</v>
      </c>
      <c r="F20" s="33">
        <f>SUM(F17:F19)</f>
        <v>980</v>
      </c>
      <c r="G20" s="33">
        <f>SUM(G17:G19)</f>
        <v>230.31999999999994</v>
      </c>
      <c r="H20" s="31"/>
    </row>
    <row r="23" spans="2:9">
      <c r="B23" s="115" t="s">
        <v>57</v>
      </c>
      <c r="C23" s="115"/>
      <c r="D23" s="115"/>
      <c r="E23" s="115"/>
      <c r="F23" s="115"/>
      <c r="G23" s="116"/>
    </row>
    <row r="24" spans="2:9" ht="12" customHeight="1">
      <c r="B24" s="115"/>
      <c r="C24" s="115"/>
      <c r="D24" s="115"/>
      <c r="E24" s="115"/>
      <c r="F24" s="115"/>
      <c r="G24" s="116"/>
    </row>
    <row r="25" spans="2:9">
      <c r="B25" s="115"/>
      <c r="C25" s="115"/>
      <c r="D25" s="115"/>
      <c r="E25" s="115"/>
      <c r="F25" s="115"/>
      <c r="G25" s="116"/>
    </row>
    <row r="26" spans="2:9">
      <c r="B26" s="115"/>
      <c r="C26" s="115"/>
      <c r="D26" s="115"/>
      <c r="E26" s="115"/>
      <c r="F26" s="115"/>
      <c r="G26" s="116"/>
    </row>
    <row r="27" spans="2:9">
      <c r="B27" s="115"/>
      <c r="C27" s="115"/>
      <c r="D27" s="115"/>
      <c r="E27" s="115"/>
      <c r="F27" s="115"/>
      <c r="G27" s="116"/>
    </row>
    <row r="28" spans="2:9">
      <c r="B28" s="115"/>
      <c r="C28" s="115"/>
      <c r="D28" s="115"/>
      <c r="E28" s="115"/>
      <c r="F28" s="115"/>
      <c r="G28" s="116"/>
    </row>
    <row r="29" spans="2:9">
      <c r="B29" s="115"/>
      <c r="C29" s="115"/>
      <c r="D29" s="115"/>
      <c r="E29" s="115"/>
      <c r="F29" s="115"/>
      <c r="G29" s="116"/>
    </row>
    <row r="30" spans="2:9">
      <c r="B30" s="115"/>
      <c r="C30" s="115"/>
      <c r="D30" s="115"/>
      <c r="E30" s="115"/>
      <c r="F30" s="115"/>
      <c r="G30" s="116"/>
    </row>
    <row r="31" spans="2:9">
      <c r="B31" s="115"/>
      <c r="C31" s="115"/>
      <c r="D31" s="115"/>
      <c r="E31" s="115"/>
      <c r="F31" s="115"/>
      <c r="G31" s="116"/>
    </row>
    <row r="32" spans="2:9">
      <c r="B32" s="115"/>
      <c r="C32" s="115"/>
      <c r="D32" s="115"/>
      <c r="E32" s="115"/>
      <c r="F32" s="115"/>
      <c r="G32" s="116"/>
    </row>
    <row r="33" spans="2:7">
      <c r="B33" s="115"/>
      <c r="C33" s="115"/>
      <c r="D33" s="115"/>
      <c r="E33" s="115"/>
      <c r="F33" s="115"/>
      <c r="G33" s="116"/>
    </row>
  </sheetData>
  <mergeCells count="6">
    <mergeCell ref="B23:G33"/>
    <mergeCell ref="B16:C16"/>
    <mergeCell ref="B17:C17"/>
    <mergeCell ref="B18:C18"/>
    <mergeCell ref="B19:C19"/>
    <mergeCell ref="B20:C20"/>
  </mergeCells>
  <pageMargins left="0.7" right="0.7" top="0.75" bottom="0.75" header="0.3" footer="0.3"/>
  <pageSetup scale="83" fitToHeight="0"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33AF63-10BB-4A99-8858-6FFFEB8211D5}">
  <dimension ref="A1:C26"/>
  <sheetViews>
    <sheetView workbookViewId="0">
      <selection activeCell="G8" sqref="G8"/>
    </sheetView>
  </sheetViews>
  <sheetFormatPr defaultColWidth="9.28515625" defaultRowHeight="14.45"/>
  <cols>
    <col min="1" max="2" width="61.28515625" style="76" customWidth="1"/>
    <col min="3" max="16384" width="9.28515625" style="76"/>
  </cols>
  <sheetData>
    <row r="1" spans="1:2">
      <c r="A1" s="126" t="s">
        <v>58</v>
      </c>
      <c r="B1" s="126"/>
    </row>
    <row r="2" spans="1:2">
      <c r="A2" s="77" t="s">
        <v>59</v>
      </c>
      <c r="B2" s="78" t="s">
        <v>60</v>
      </c>
    </row>
    <row r="3" spans="1:2" ht="28.9">
      <c r="A3" s="79" t="s">
        <v>61</v>
      </c>
      <c r="B3" s="80" t="s">
        <v>62</v>
      </c>
    </row>
    <row r="4" spans="1:2" ht="28.9">
      <c r="A4" s="81" t="s">
        <v>63</v>
      </c>
      <c r="B4" s="82" t="s">
        <v>64</v>
      </c>
    </row>
    <row r="5" spans="1:2" ht="28.9">
      <c r="A5" s="81" t="s">
        <v>65</v>
      </c>
      <c r="B5" s="82" t="s">
        <v>66</v>
      </c>
    </row>
    <row r="6" spans="1:2" ht="28.9">
      <c r="A6" s="81" t="s">
        <v>67</v>
      </c>
      <c r="B6" s="82" t="s">
        <v>68</v>
      </c>
    </row>
    <row r="7" spans="1:2" ht="28.9">
      <c r="A7" s="81" t="s">
        <v>69</v>
      </c>
      <c r="B7" s="82" t="s">
        <v>70</v>
      </c>
    </row>
    <row r="8" spans="1:2" ht="28.9">
      <c r="A8" s="81" t="s">
        <v>71</v>
      </c>
      <c r="B8" s="82" t="s">
        <v>62</v>
      </c>
    </row>
    <row r="9" spans="1:2">
      <c r="A9" s="81" t="s">
        <v>72</v>
      </c>
      <c r="B9" s="82" t="s">
        <v>73</v>
      </c>
    </row>
    <row r="10" spans="1:2" ht="28.9">
      <c r="A10" s="81" t="s">
        <v>74</v>
      </c>
      <c r="B10" s="82" t="s">
        <v>75</v>
      </c>
    </row>
    <row r="11" spans="1:2" ht="28.9">
      <c r="A11" s="81" t="s">
        <v>76</v>
      </c>
      <c r="B11" s="82" t="s">
        <v>77</v>
      </c>
    </row>
    <row r="12" spans="1:2" ht="28.9">
      <c r="A12" s="81" t="s">
        <v>78</v>
      </c>
      <c r="B12" s="82" t="s">
        <v>79</v>
      </c>
    </row>
    <row r="13" spans="1:2" ht="28.9">
      <c r="A13" s="83" t="s">
        <v>80</v>
      </c>
      <c r="B13" s="84" t="s">
        <v>81</v>
      </c>
    </row>
    <row r="14" spans="1:2">
      <c r="A14" s="81"/>
      <c r="B14" s="82"/>
    </row>
    <row r="15" spans="1:2" ht="28.9">
      <c r="A15" s="81" t="s">
        <v>82</v>
      </c>
      <c r="B15" s="82" t="s">
        <v>83</v>
      </c>
    </row>
    <row r="16" spans="1:2" ht="25.5" customHeight="1">
      <c r="A16" s="81" t="s">
        <v>84</v>
      </c>
      <c r="B16" s="82" t="s">
        <v>85</v>
      </c>
    </row>
    <row r="17" spans="1:3" ht="28.9">
      <c r="A17" s="81" t="s">
        <v>86</v>
      </c>
      <c r="B17" s="82" t="s">
        <v>87</v>
      </c>
    </row>
    <row r="18" spans="1:3" ht="28.9">
      <c r="A18" s="81" t="s">
        <v>88</v>
      </c>
      <c r="B18" s="82" t="s">
        <v>89</v>
      </c>
    </row>
    <row r="19" spans="1:3" ht="28.9">
      <c r="A19" s="81" t="s">
        <v>90</v>
      </c>
      <c r="B19" s="82" t="s">
        <v>91</v>
      </c>
    </row>
    <row r="20" spans="1:3" ht="43.15">
      <c r="A20" s="81" t="s">
        <v>92</v>
      </c>
      <c r="B20" s="84" t="s">
        <v>93</v>
      </c>
    </row>
    <row r="21" spans="1:3">
      <c r="A21" s="81" t="s">
        <v>94</v>
      </c>
      <c r="B21" s="84" t="s">
        <v>95</v>
      </c>
    </row>
    <row r="22" spans="1:3" ht="43.15">
      <c r="A22" s="85" t="s">
        <v>96</v>
      </c>
      <c r="B22" s="86" t="s">
        <v>97</v>
      </c>
    </row>
    <row r="26" spans="1:3">
      <c r="C26" s="87"/>
    </row>
  </sheetData>
  <mergeCells count="1">
    <mergeCell ref="A1:B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707B2-2AC5-41E1-995E-E9290E922502}">
  <dimension ref="A1:K1"/>
  <sheetViews>
    <sheetView workbookViewId="0">
      <pane ySplit="1" topLeftCell="A2" activePane="bottomLeft" state="frozen"/>
      <selection pane="bottomLeft" activeCell="C21" sqref="C21"/>
      <selection activeCell="O11" sqref="O11"/>
    </sheetView>
  </sheetViews>
  <sheetFormatPr defaultColWidth="8.7109375" defaultRowHeight="20.45"/>
  <cols>
    <col min="1" max="1" width="17.42578125" style="90" bestFit="1" customWidth="1"/>
    <col min="2" max="2" width="17.28515625" style="90" bestFit="1" customWidth="1"/>
    <col min="3" max="3" width="14.28515625" style="90" customWidth="1"/>
    <col min="4" max="4" width="16.42578125" style="90" customWidth="1"/>
    <col min="5" max="5" width="20.7109375" style="90" customWidth="1"/>
    <col min="6" max="6" width="22.28515625" style="90" customWidth="1"/>
    <col min="7" max="7" width="19.7109375" style="90" customWidth="1"/>
    <col min="8" max="8" width="17.28515625" style="90" customWidth="1"/>
    <col min="9" max="9" width="21.7109375" style="90" customWidth="1"/>
    <col min="10" max="10" width="21.28515625" style="90" customWidth="1"/>
    <col min="11" max="11" width="20.28515625" style="90" customWidth="1"/>
    <col min="12" max="16384" width="8.7109375" style="90"/>
  </cols>
  <sheetData>
    <row r="1" spans="1:11" s="92" customFormat="1" ht="40.9">
      <c r="A1" s="91" t="s">
        <v>98</v>
      </c>
      <c r="B1" s="91" t="s">
        <v>99</v>
      </c>
      <c r="C1" s="91" t="s">
        <v>100</v>
      </c>
      <c r="D1" s="91" t="s">
        <v>101</v>
      </c>
      <c r="E1" s="91" t="s">
        <v>102</v>
      </c>
      <c r="F1" s="91" t="s">
        <v>103</v>
      </c>
      <c r="G1" s="91" t="s">
        <v>104</v>
      </c>
      <c r="H1" s="91" t="s">
        <v>105</v>
      </c>
      <c r="I1" s="91" t="s">
        <v>106</v>
      </c>
      <c r="J1" s="91" t="s">
        <v>107</v>
      </c>
      <c r="K1" s="91" t="s">
        <v>108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06A00DFA5B79A4F90684772D6C439B5" ma:contentTypeVersion="20" ma:contentTypeDescription="Create a new document." ma:contentTypeScope="" ma:versionID="2c2c8ac5563926ca4d3588b6e7ba7961">
  <xsd:schema xmlns:xsd="http://www.w3.org/2001/XMLSchema" xmlns:xs="http://www.w3.org/2001/XMLSchema" xmlns:p="http://schemas.microsoft.com/office/2006/metadata/properties" xmlns:ns2="f35e87aa-d8ac-47a9-b7fd-2b3d3b90be7d" xmlns:ns3="0c9d5022-9714-403e-95ea-ccc8c0a47c61" targetNamespace="http://schemas.microsoft.com/office/2006/metadata/properties" ma:root="true" ma:fieldsID="df1a35cd41c76fa1a0955230d8248c34" ns2:_="" ns3:_="">
    <xsd:import namespace="f35e87aa-d8ac-47a9-b7fd-2b3d3b90be7d"/>
    <xsd:import namespace="0c9d5022-9714-403e-95ea-ccc8c0a47c6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Comments" minOccurs="0"/>
                <xsd:element ref="ns3:MediaServiceSearchProperties" minOccurs="0"/>
                <xsd:element ref="ns3:MediaServiceBillingMetadata" minOccurs="0"/>
                <xsd:element ref="ns3:MissingOrders_x002f_Patients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35e87aa-d8ac-47a9-b7fd-2b3d3b90be7d"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86056d52-6b23-4749-865c-eb33d8fd6ca2}" ma:internalName="TaxCatchAll" ma:showField="CatchAllData" ma:web="f35e87aa-d8ac-47a9-b7fd-2b3d3b90be7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9d5022-9714-403e-95ea-ccc8c0a47c61"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8f04c8e4-665b-4733-b810-4cff0ead6e9a"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Comments" ma:index="24" nillable="true" ma:displayName="Comments" ma:format="Dropdown" ma:internalName="Comments">
      <xsd:simpleType>
        <xsd:restriction base="dms:Text">
          <xsd:maxLength value="255"/>
        </xsd:restriction>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element name="MissingOrders_x002f_Patients_x003f_" ma:index="27" nillable="true" ma:displayName="Missing Orders / Patients? " ma:description="This is to track recons with missing orders or patients" ma:format="Dropdown" ma:internalName="MissingOrders_x002f_Patients_x003f_">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f35e87aa-d8ac-47a9-b7fd-2b3d3b90be7d" xsi:nil="true"/>
    <lcf76f155ced4ddcb4097134ff3c332f xmlns="0c9d5022-9714-403e-95ea-ccc8c0a47c61">
      <Terms xmlns="http://schemas.microsoft.com/office/infopath/2007/PartnerControls"/>
    </lcf76f155ced4ddcb4097134ff3c332f>
    <Comments xmlns="0c9d5022-9714-403e-95ea-ccc8c0a47c61" xsi:nil="true"/>
    <MissingOrders_x002f_Patients_x003f_ xmlns="0c9d5022-9714-403e-95ea-ccc8c0a47c6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2FCA5A-3A3F-4E68-9399-F27DCFDD81DE}"/>
</file>

<file path=customXml/itemProps2.xml><?xml version="1.0" encoding="utf-8"?>
<ds:datastoreItem xmlns:ds="http://schemas.openxmlformats.org/officeDocument/2006/customXml" ds:itemID="{136235F7-8B4E-47AE-9B70-036BDD03EAC6}"/>
</file>

<file path=customXml/itemProps3.xml><?xml version="1.0" encoding="utf-8"?>
<ds:datastoreItem xmlns:ds="http://schemas.openxmlformats.org/officeDocument/2006/customXml" ds:itemID="{1F0F65CD-1FE4-4EFA-B712-D9FDB36FA2A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Kaci Burdick</dc:creator>
  <cp:keywords/>
  <dc:description/>
  <cp:lastModifiedBy/>
  <cp:revision/>
  <dcterms:created xsi:type="dcterms:W3CDTF">2025-01-09T13:49:22Z</dcterms:created>
  <dcterms:modified xsi:type="dcterms:W3CDTF">2026-09-18T22:00:16Z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5564ab4-bd73-404b-8f45-c8ddfd0514ab_Enabled">
    <vt:lpwstr>true</vt:lpwstr>
  </property>
  <property fmtid="{D5CDD505-2E9C-101B-9397-08002B2CF9AE}" pid="3" name="MSIP_Label_b5564ab4-bd73-404b-8f45-c8ddfd0514ab_SetDate">
    <vt:lpwstr>2025-01-09T13:49:35Z</vt:lpwstr>
  </property>
  <property fmtid="{D5CDD505-2E9C-101B-9397-08002B2CF9AE}" pid="4" name="MSIP_Label_b5564ab4-bd73-404b-8f45-c8ddfd0514ab_Method">
    <vt:lpwstr>Standard</vt:lpwstr>
  </property>
  <property fmtid="{D5CDD505-2E9C-101B-9397-08002B2CF9AE}" pid="5" name="MSIP_Label_b5564ab4-bd73-404b-8f45-c8ddfd0514ab_Name">
    <vt:lpwstr>defa4170-0d19-0005-0004-bc88714345d2</vt:lpwstr>
  </property>
  <property fmtid="{D5CDD505-2E9C-101B-9397-08002B2CF9AE}" pid="6" name="MSIP_Label_b5564ab4-bd73-404b-8f45-c8ddfd0514ab_SiteId">
    <vt:lpwstr>7ef32054-2b43-4432-b465-3b165783d03a</vt:lpwstr>
  </property>
  <property fmtid="{D5CDD505-2E9C-101B-9397-08002B2CF9AE}" pid="7" name="MSIP_Label_b5564ab4-bd73-404b-8f45-c8ddfd0514ab_ActionId">
    <vt:lpwstr>4b696a94-c9a7-412a-b06d-4f0be5c119c3</vt:lpwstr>
  </property>
  <property fmtid="{D5CDD505-2E9C-101B-9397-08002B2CF9AE}" pid="8" name="MSIP_Label_b5564ab4-bd73-404b-8f45-c8ddfd0514ab_ContentBits">
    <vt:lpwstr>0</vt:lpwstr>
  </property>
  <property fmtid="{D5CDD505-2E9C-101B-9397-08002B2CF9AE}" pid="9" name="ContentTypeId">
    <vt:lpwstr>0x010100106A00DFA5B79A4F90684772D6C439B5</vt:lpwstr>
  </property>
  <property fmtid="{D5CDD505-2E9C-101B-9397-08002B2CF9AE}" pid="10" name="MediaServiceImageTags">
    <vt:lpwstr/>
  </property>
</Properties>
</file>